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6880" windowHeight="120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49" i="1"/>
  <c r="H149" s="1"/>
  <c r="G164"/>
  <c r="H164" s="1"/>
  <c r="G163"/>
  <c r="H163" s="1"/>
  <c r="G162"/>
  <c r="H162" s="1"/>
  <c r="G161"/>
  <c r="H161" s="1"/>
  <c r="G160"/>
  <c r="H160" s="1"/>
  <c r="G159"/>
  <c r="H159" s="1"/>
  <c r="G158"/>
  <c r="H158" s="1"/>
  <c r="G157"/>
  <c r="H157" s="1"/>
  <c r="G156"/>
  <c r="H156" s="1"/>
  <c r="G155"/>
  <c r="H155" s="1"/>
  <c r="G154"/>
  <c r="H154" s="1"/>
  <c r="G153"/>
  <c r="H153" s="1"/>
  <c r="G152"/>
  <c r="H152" s="1"/>
  <c r="G151"/>
  <c r="H151" s="1"/>
  <c r="G150"/>
  <c r="H150" s="1"/>
  <c r="G148"/>
  <c r="H148" s="1"/>
  <c r="G147"/>
  <c r="H147" s="1"/>
  <c r="G146"/>
  <c r="H146" s="1"/>
  <c r="G145"/>
  <c r="H145" s="1"/>
  <c r="H144"/>
  <c r="G144"/>
  <c r="G143"/>
  <c r="H143" s="1"/>
  <c r="G142"/>
  <c r="H142" s="1"/>
  <c r="G141"/>
  <c r="H141" s="1"/>
  <c r="G140"/>
  <c r="H140" s="1"/>
  <c r="G139"/>
  <c r="H139" s="1"/>
  <c r="G138"/>
  <c r="H138" s="1"/>
  <c r="G137"/>
  <c r="H137" s="1"/>
  <c r="G136"/>
  <c r="H136" s="1"/>
  <c r="G135"/>
  <c r="H135" s="1"/>
  <c r="G134"/>
  <c r="H134" s="1"/>
  <c r="G133"/>
  <c r="H133" s="1"/>
  <c r="G132"/>
  <c r="H132" s="1"/>
  <c r="G131"/>
  <c r="H131" s="1"/>
  <c r="G130"/>
  <c r="H130" s="1"/>
  <c r="G129"/>
  <c r="H129" s="1"/>
  <c r="G128"/>
  <c r="H128" s="1"/>
  <c r="G127"/>
  <c r="H127" s="1"/>
  <c r="G126"/>
  <c r="H126" s="1"/>
  <c r="G125"/>
  <c r="H125" s="1"/>
  <c r="G124"/>
  <c r="H124" s="1"/>
  <c r="G123"/>
  <c r="H123" s="1"/>
  <c r="G122"/>
  <c r="H122" s="1"/>
  <c r="G121"/>
  <c r="H121" s="1"/>
  <c r="G120"/>
  <c r="H120" s="1"/>
  <c r="G119"/>
  <c r="H119" s="1"/>
  <c r="G118"/>
  <c r="H118" s="1"/>
  <c r="G117"/>
  <c r="H117" s="1"/>
  <c r="G116"/>
  <c r="H116" s="1"/>
  <c r="G115"/>
  <c r="H115" s="1"/>
  <c r="G114"/>
  <c r="H114" s="1"/>
  <c r="G113"/>
  <c r="H113" s="1"/>
  <c r="G112"/>
  <c r="H112" s="1"/>
  <c r="G111"/>
  <c r="H111" s="1"/>
  <c r="G110"/>
  <c r="H110" s="1"/>
  <c r="G109"/>
  <c r="H109" s="1"/>
  <c r="G108"/>
  <c r="H108" s="1"/>
  <c r="G107"/>
  <c r="H107" s="1"/>
  <c r="G106"/>
  <c r="H106" s="1"/>
  <c r="G105"/>
  <c r="H105" s="1"/>
  <c r="G104"/>
  <c r="H104" s="1"/>
  <c r="G103"/>
  <c r="H103" s="1"/>
  <c r="G102"/>
  <c r="H102" s="1"/>
  <c r="G101"/>
  <c r="H101" s="1"/>
  <c r="G100"/>
  <c r="H100" s="1"/>
  <c r="G99"/>
  <c r="H99" s="1"/>
  <c r="G98"/>
  <c r="H98" s="1"/>
  <c r="G97"/>
  <c r="H97" s="1"/>
  <c r="G96"/>
  <c r="H96" s="1"/>
  <c r="G95"/>
  <c r="H95" s="1"/>
  <c r="G94"/>
  <c r="H94" s="1"/>
  <c r="G93"/>
  <c r="H93" s="1"/>
  <c r="G92"/>
  <c r="H92" s="1"/>
  <c r="G91"/>
  <c r="H91" s="1"/>
  <c r="G90"/>
  <c r="H90" s="1"/>
  <c r="G89"/>
  <c r="H89" s="1"/>
  <c r="G88"/>
  <c r="H88" s="1"/>
  <c r="G87"/>
  <c r="H87" s="1"/>
  <c r="G86"/>
  <c r="H86" s="1"/>
  <c r="G85"/>
  <c r="H85" s="1"/>
  <c r="G84"/>
  <c r="H84" s="1"/>
  <c r="G83"/>
  <c r="H83" s="1"/>
  <c r="G82"/>
  <c r="H82" s="1"/>
  <c r="G81"/>
  <c r="H81" s="1"/>
  <c r="G80"/>
  <c r="H80" s="1"/>
  <c r="G79"/>
  <c r="H79" s="1"/>
  <c r="G78"/>
  <c r="H78" s="1"/>
  <c r="G77"/>
  <c r="H77" s="1"/>
  <c r="G76"/>
  <c r="H76" s="1"/>
  <c r="G75"/>
  <c r="H75" s="1"/>
  <c r="G74"/>
  <c r="H74" s="1"/>
  <c r="G73"/>
  <c r="H73" s="1"/>
  <c r="G72"/>
  <c r="H72" s="1"/>
  <c r="G71"/>
  <c r="H71" s="1"/>
  <c r="H70"/>
  <c r="G70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H165" l="1"/>
</calcChain>
</file>

<file path=xl/sharedStrings.xml><?xml version="1.0" encoding="utf-8"?>
<sst xmlns="http://schemas.openxmlformats.org/spreadsheetml/2006/main" count="325" uniqueCount="171">
  <si>
    <t xml:space="preserve">                                            ZAPYTANIE OFERTOWE NA 2023 ROK</t>
  </si>
  <si>
    <t>Lp.</t>
  </si>
  <si>
    <t>Nazwa artykułu</t>
  </si>
  <si>
    <t xml:space="preserve">Ilość </t>
  </si>
  <si>
    <t>Jedn.</t>
  </si>
  <si>
    <t>Cena netto</t>
  </si>
  <si>
    <t>Cena brutto</t>
  </si>
  <si>
    <t>Wartość brutto</t>
  </si>
  <si>
    <t xml:space="preserve">Karteczki żółte przylepne Easy  38x51 mm </t>
  </si>
  <si>
    <t>szt.</t>
  </si>
  <si>
    <t>Karteczki  żółte  przylepne  Easy  51x76 mm</t>
  </si>
  <si>
    <t>Karteczki  żółte  przylepne  Easy  76x76 mm</t>
  </si>
  <si>
    <t>Okładka do bindowania Apex 100XA4 Clear light PVC 100 szt.</t>
  </si>
  <si>
    <t>op.</t>
  </si>
  <si>
    <t>Okładka do bindowania Apex 100XA4 karton skóropodobny czarny 100 szt.</t>
  </si>
  <si>
    <t>Koperty na płyty CD / bez okienka w op. - 100 szt. /</t>
  </si>
  <si>
    <t>Skoroszyt papierowy wiązany 300g/m2</t>
  </si>
  <si>
    <t>Skoroszyt papierowy zwykły - z przewleczką  300g/m2</t>
  </si>
  <si>
    <t>Skoroszyt papierowy oczkowy 300g/m2</t>
  </si>
  <si>
    <t>Skoroszyt papierowy haczyk 300g/m2</t>
  </si>
  <si>
    <t>Skoroszyt papierowy z gumką 300g/m2</t>
  </si>
  <si>
    <t>Cienkopis Stabilo 88/50 CZARNY</t>
  </si>
  <si>
    <t>Cienkopis Stabilo 88/50 ZIELONY</t>
  </si>
  <si>
    <t xml:space="preserve">Cienkopis Stabilo 88/50 NIEBIESKI </t>
  </si>
  <si>
    <t>Cienkopis Stabilo 88/50 CZERWONY</t>
  </si>
  <si>
    <t>Grand Spinacze biurowe małe  33 mm 100 sztuk [KW PC28]</t>
  </si>
  <si>
    <t xml:space="preserve">Klipy biurowy 15 mm Grand </t>
  </si>
  <si>
    <t xml:space="preserve">Klipy biurowy 41 mm Grand </t>
  </si>
  <si>
    <t xml:space="preserve">Klipy biurowy 51 mm Grand </t>
  </si>
  <si>
    <t xml:space="preserve">Klipy biurowy 25 mm  Grand </t>
  </si>
  <si>
    <t>Druk delegacji / bez adnot. sprawdzono pod wzg. merytorycznym  - 2 strona / wyd.  Michalczyk i Prokop/</t>
  </si>
  <si>
    <t>Segregator A4 50 mm BANTEX  / lub równoważny / niebieski, zielony, zółty, pomarańcz, czerwony</t>
  </si>
  <si>
    <t>Segregator A4 75 mm BANTEX / lub równoważny / niebieski, zielony, zółty, pomarańcz, czerwony</t>
  </si>
  <si>
    <t>Dziurkacz Laco L300</t>
  </si>
  <si>
    <t>Nożyczki biurowe 20,5 cm</t>
  </si>
  <si>
    <t>Zszywacz / do zszycia 30 kartek /</t>
  </si>
  <si>
    <t>Kalkulator Citizen SDC 812BN</t>
  </si>
  <si>
    <t>Ofertówka A4 zawieszkowa  twarda L / 25 szt. w op. /</t>
  </si>
  <si>
    <t>Koperty białe A4 - samoklejące (w opakowaniu  250 szt.)</t>
  </si>
  <si>
    <t>Koperty białe B5 500 szt. w opakowaniu, samoklejące</t>
  </si>
  <si>
    <t>Koperty białe C6 1000 szt. w opakowaniu, samoklejące</t>
  </si>
  <si>
    <t xml:space="preserve">Tipp-Ex Korektor w taśmie Easy Refil </t>
  </si>
  <si>
    <t>Wymienny wkład do korektora j/w</t>
  </si>
  <si>
    <t xml:space="preserve">SHAKEN SQUEE Korektor Tipp-Ex pióro </t>
  </si>
  <si>
    <t>Korektor z gąbką Tipp-Ex Rapid</t>
  </si>
  <si>
    <t>Zakreślacz Stabilo różne kolory /jasne/</t>
  </si>
  <si>
    <t>Zakreślacz Donau 1-5mm różne kolory /jasne/</t>
  </si>
  <si>
    <t xml:space="preserve">Długopis zwykły z niebieskim wkładem Paperimate M </t>
  </si>
  <si>
    <t>Wkład niebieski do długopisa j/w</t>
  </si>
  <si>
    <t>Długopis Pilot zwykły  niebieski,  Super Grip F automatyczny</t>
  </si>
  <si>
    <t>Wkład do Pilota zwykły  j/w / op. - 12 szt. /</t>
  </si>
  <si>
    <r>
      <t>Długopis Pilot żelowy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niebieski,  G2 automatyczny </t>
    </r>
  </si>
  <si>
    <t>Wkład do Pilota żelowego G2 niebieski  j/w   /op. - 12 szt. /</t>
  </si>
  <si>
    <t>Długopis Pilot żelowy niebieski,  G1</t>
  </si>
  <si>
    <t>Wkład do Pilota żelowego G1    j/w    /op. - 12 szt. /</t>
  </si>
  <si>
    <r>
      <t xml:space="preserve">Klej Glue Stick </t>
    </r>
    <r>
      <rPr>
        <u/>
        <sz val="11"/>
        <rFont val="Times New Roman"/>
        <family val="1"/>
        <charset val="238"/>
      </rPr>
      <t xml:space="preserve">Amos </t>
    </r>
    <r>
      <rPr>
        <sz val="11"/>
        <rFont val="Times New Roman"/>
        <family val="1"/>
        <charset val="238"/>
      </rPr>
      <t>15 g</t>
    </r>
  </si>
  <si>
    <t>Zeszyt A4 96k  w  twardej oprawie</t>
  </si>
  <si>
    <t>Colli Marker 1-4mm - czarny</t>
  </si>
  <si>
    <t>Colli Marker 1-4mm - zielony</t>
  </si>
  <si>
    <t>Colli Marker 1-4mm - czerwony</t>
  </si>
  <si>
    <t>Koperty białe, podłużne 110x220 - / w op. 100 szt. /</t>
  </si>
  <si>
    <t>Taśma klejąca przezroczysta, mała 24x20</t>
  </si>
  <si>
    <t>Zeszyt 32 k</t>
  </si>
  <si>
    <t xml:space="preserve">Rozszywacz biurowy </t>
  </si>
  <si>
    <t>Koperty z bąbelkami wymiary zewn.: 290mm x 370mm</t>
  </si>
  <si>
    <t>Koperty z bąbelkami wymiary zewn.: 250mm x 350mm</t>
  </si>
  <si>
    <t>Koperty z bąbelkami wymiary zewn.: 200mm x 275mm</t>
  </si>
  <si>
    <t>Koperty z bąbelkami wymiary zewn.: 100mm x 165mm</t>
  </si>
  <si>
    <t>Ofertówka  A4 sztywna 2 boki otwarte bez wpinania / 50 szt. w opakowaniu /</t>
  </si>
  <si>
    <t>Zszywki  Grand – Staples model 369 małe op.</t>
  </si>
  <si>
    <r>
      <t xml:space="preserve">Dratwa 10 dkg 1 mm nici lniane </t>
    </r>
    <r>
      <rPr>
        <b/>
        <sz val="11"/>
        <rFont val="Times New Roman"/>
        <family val="1"/>
        <charset val="238"/>
      </rPr>
      <t>twarde, cienkie</t>
    </r>
  </si>
  <si>
    <t>Skoroszyt zawieszkowy plastikowy,  A4  / w op. 25 szt. /  zielony, czerwony, żółty, pomarańcz, niebieski /</t>
  </si>
  <si>
    <t>Skoroszyt bez wpinania, plastikowy,  A4  / w op. 25 szt. / różne kolory oprócz czarnego /</t>
  </si>
  <si>
    <t>Koperta rozszerzana z dnem biała A4</t>
  </si>
  <si>
    <t>Papier samoprzylepny biały A4 100 szt. w opakowaniu</t>
  </si>
  <si>
    <t>Pudełka na płyty CD SLIM / 10 szt. w op. /</t>
  </si>
  <si>
    <t>Papier ozdobny opale, płótno kość słoniowa 100g/m2 / 50 szt. w op. /</t>
  </si>
  <si>
    <t>Taśma do maszyny do pisania na szpulce – czarna 13 x 10 GR. 1</t>
  </si>
  <si>
    <r>
      <t>Teczka skrzydłowa  z rzepem VauPe</t>
    </r>
    <r>
      <rPr>
        <b/>
        <sz val="11"/>
        <rFont val="Times New Roman"/>
        <family val="1"/>
        <charset val="238"/>
      </rPr>
      <t xml:space="preserve">  </t>
    </r>
    <r>
      <rPr>
        <sz val="11"/>
        <rFont val="Times New Roman"/>
        <family val="1"/>
        <charset val="238"/>
      </rPr>
      <t>/40 mm/ niebieska</t>
    </r>
  </si>
  <si>
    <t>Długopis za sprężynką wkład czarny , niebieski</t>
  </si>
  <si>
    <t>Zeszyt A5 96k twarda opr.</t>
  </si>
  <si>
    <t>Koszulka wpinana, krystaliczna A4 - 50 mikronów Bantex lub równoważny / 100 szt. w opakowaniu /</t>
  </si>
  <si>
    <t>Tusz czerwony Noris</t>
  </si>
  <si>
    <t>Tusz czarny Noris</t>
  </si>
  <si>
    <t>Temperówka metalowa Magnesium</t>
  </si>
  <si>
    <t>Koszulka wpinana groszkowa A4 maxi, bez klapki ale otwarta od góry</t>
  </si>
  <si>
    <t>Gumka do mazania factis S 20 softer</t>
  </si>
  <si>
    <t>Zeszyt A4 96k z miękką oprawą</t>
  </si>
  <si>
    <r>
      <t xml:space="preserve">Ołówki </t>
    </r>
    <r>
      <rPr>
        <b/>
        <sz val="11"/>
        <rFont val="Times New Roman"/>
        <family val="1"/>
        <charset val="238"/>
      </rPr>
      <t>miękkie</t>
    </r>
    <r>
      <rPr>
        <sz val="11"/>
        <rFont val="Times New Roman"/>
        <family val="1"/>
        <charset val="238"/>
      </rPr>
      <t xml:space="preserve"> zaostrzone / w opakowaniu 10 szt. /</t>
    </r>
  </si>
  <si>
    <t>Dziennik budowy A4 Michalczyk i Prokop</t>
  </si>
  <si>
    <t>Skoroszyt plastikowy A5 /mieszczący się w kopercie B5/</t>
  </si>
  <si>
    <t>Pisaki BIC 12 kolorowe</t>
  </si>
  <si>
    <t>Zakładki indeksujące 45x12mm strzałka Datura folia PET 5 kolorów x 25 sztuk</t>
  </si>
  <si>
    <t>Breloczki do kluczy kolorowe  / 10 szt. w opakowaniu /</t>
  </si>
  <si>
    <t>Zeszyt B5 w twardej oprawie 160k.</t>
  </si>
  <si>
    <t>Koperty podłużne białe samoklejące z okienkiem w prawym dolnym rogu / w opakowaniu 1000 szt. /</t>
  </si>
  <si>
    <t>Folia do laminowania A4 216x303 mm 80 mic</t>
  </si>
  <si>
    <t>Gumki recepturki</t>
  </si>
  <si>
    <t>kg.</t>
  </si>
  <si>
    <t>Pudło archiwizacyjne tekturowe  350x250x100 mm Esselte</t>
  </si>
  <si>
    <t>Paski skoroszytowe - wąsy skoroszytowe do segregatorów / 25 szt. /</t>
  </si>
  <si>
    <t>Książka obiektu budowlanego Informer A4</t>
  </si>
  <si>
    <r>
      <t>Pojemnik  plastikowy razem z blokiem kartkowym</t>
    </r>
    <r>
      <rPr>
        <b/>
        <u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kolorowym nieklejonym 8,3x8,3x7,5cm </t>
    </r>
  </si>
  <si>
    <t>Karteczki Donau kolorowe 8,3x8,3x7,5cm kostka nieklejona</t>
  </si>
  <si>
    <t>Karteczki Donau kolorowe 8,3x8,3x7,5cm kostka klejona</t>
  </si>
  <si>
    <t xml:space="preserve">Zszywki - 10mm 5/16"  Staples 53/8 / małe opakowanie - 100 szt. / </t>
  </si>
  <si>
    <t>Marker czarny HI-TEXT permamentny</t>
  </si>
  <si>
    <t>Linijka plastikowa przezroczysta - 30 cm</t>
  </si>
  <si>
    <t xml:space="preserve">Mini Zszywacz Orka GV090 </t>
  </si>
  <si>
    <t>Taśma dwustronna 50mm*5m klejąca</t>
  </si>
  <si>
    <t>Cienkopis czarny do opisywania płyt CD</t>
  </si>
  <si>
    <t>Szuflady na dokumenty 3 półki metalowa półka A4</t>
  </si>
  <si>
    <t>kpl.</t>
  </si>
  <si>
    <t>Cyfry samoprzylepne ( 0 - 9 ) kolor biały, wys. 8cm</t>
  </si>
  <si>
    <t>Nożyk do kopert czarny Office Depot 19cm</t>
  </si>
  <si>
    <t>Szpilki kolorowe do tablicy korkowej / 100 szt. w op. /</t>
  </si>
  <si>
    <t>Segregator A5 50 mm  długi 231x285 mm BANTEX / lub równoważny /</t>
  </si>
  <si>
    <t>Segregator A5 50 mm  krótki 231x200 mm BANTEX  / lub równoważny /</t>
  </si>
  <si>
    <t>Segregator A5 75 mm długi 231x285 mm BANTEX  / lub równoważny /</t>
  </si>
  <si>
    <r>
      <t xml:space="preserve">Segregator A5 75 mm  krótki 231x200 mm BANTEX  / lub równoważny / </t>
    </r>
    <r>
      <rPr>
        <u/>
        <sz val="11"/>
        <rFont val="Times New Roman"/>
        <family val="1"/>
        <charset val="238"/>
      </rPr>
      <t>czerwony</t>
    </r>
  </si>
  <si>
    <t xml:space="preserve">Podkładka do pisania z klipem A4 </t>
  </si>
  <si>
    <t>Długopis Zenit z wymiennym wkładem  niebieski - rózne kolory</t>
  </si>
  <si>
    <t>Zenit wkład niebieski / 10 szt. w opak. /</t>
  </si>
  <si>
    <t>Naboje do pióra wiecznego Parker / 5 szt. w opak. - niebieski</t>
  </si>
  <si>
    <t>Nici lniane - sznurek gruby</t>
  </si>
  <si>
    <t>Pinezki - małe pudełeczka</t>
  </si>
  <si>
    <t>Przekładki plastikowe wpinane do segregatora - DONAU A4 PP kolorowe 5 kart w opakowaniu</t>
  </si>
  <si>
    <t>Długopis Parker Jotter  różne kolory</t>
  </si>
  <si>
    <t>Wkład do długopisa Parker Jotter  j/w niebieski</t>
  </si>
  <si>
    <t>Przekładki kartonowe, kolorowe wpinane do segegatora ze znacznikami bocznymi A4,  1-31</t>
  </si>
  <si>
    <t>Przekładki kartonowe, kolorowe wpinane do segegatora ze znacznikami bocznymi A4,  1-20</t>
  </si>
  <si>
    <t>Przekładki kartonowe, kolorowe wpinane do segegatora ze znacznikami bocznymi A4,  1-10</t>
  </si>
  <si>
    <t>Papier pakowy szary 130 x 100 cm op.10ark</t>
  </si>
  <si>
    <t>Taśma pakowa 48mmx50m przeźroczysta</t>
  </si>
  <si>
    <t>maczałka - zwilżacz wodny</t>
  </si>
  <si>
    <t xml:space="preserve">wkład do pióra kulkowego Parker niebieski M </t>
  </si>
  <si>
    <t>Grzbiety do bindowania 12,5 mm</t>
  </si>
  <si>
    <t>Teczka papierowa kolorowa z gumką zielona , niebieska, zółta, czerwona</t>
  </si>
  <si>
    <t xml:space="preserve">Pojemnik  plastikowy razem z blokiem kartkowym białym nieklejonym 8,3x8,3x7,5cm </t>
  </si>
  <si>
    <t xml:space="preserve">Poduszka do pieczątek nasączona / czerwona / </t>
  </si>
  <si>
    <t>Koszulka wpinana z klapką,  A4  Bantex lub równoważny / 10 szt. w opakowaniu /</t>
  </si>
  <si>
    <t>Blok Techniczny A4 biały</t>
  </si>
  <si>
    <t>Blok Techniczny A3 biały</t>
  </si>
  <si>
    <t>Identyfikator z klipsem i agrafką</t>
  </si>
  <si>
    <t>Linijka plastikowa przezroczysta - 50 cm</t>
  </si>
  <si>
    <t>Kołonotatnik A5/80k</t>
  </si>
  <si>
    <t>Notatnik A4/100k zrywany od góry</t>
  </si>
  <si>
    <t>Listwy wsuwane do oprawy dokumentów 4 mm / 50 szt. w opak. /</t>
  </si>
  <si>
    <t>Kołonotatnik A5 120k kratka miękka oprawa INTERDRUK</t>
  </si>
  <si>
    <t>Brulion zwykły A5 kartki zrywane od góry 100 k.</t>
  </si>
  <si>
    <t>Plastkowa taśma wstążka szarfa biało-czerwona flaga polska  10 cm - rolka</t>
  </si>
  <si>
    <t>Papier ksero A4 80g mix 5 kolorów 250 arkuszy</t>
  </si>
  <si>
    <t>PAPIER DCP Clairefontaine IVORY 160g A4 210x297 250ark. kość słoniowa</t>
  </si>
  <si>
    <t>Segregator Donau PP/A5/75mm 225*235*75 czerwony, zielony, czarny  / lub równoważny /</t>
  </si>
  <si>
    <t>Olej do niszczarek FELLOWES 355 ml</t>
  </si>
  <si>
    <t xml:space="preserve">Przybornik na biurko metalowy, siatkowy czarny 6A </t>
  </si>
  <si>
    <t>koperta biała samoklejąca 280x400</t>
  </si>
  <si>
    <r>
      <t xml:space="preserve">Magnesy mocne, okrągłe, czarne, </t>
    </r>
    <r>
      <rPr>
        <b/>
        <sz val="11"/>
        <rFont val="Times New Roman"/>
        <family val="1"/>
        <charset val="238"/>
      </rPr>
      <t>płaskie</t>
    </r>
    <r>
      <rPr>
        <sz val="11"/>
        <rFont val="Times New Roman"/>
        <family val="1"/>
        <charset val="238"/>
      </rPr>
      <t xml:space="preserve">  (średnica 10 mm) 20 szt. w opakowaniu</t>
    </r>
  </si>
  <si>
    <r>
      <t xml:space="preserve">Magnesy mocne, okrągłe, czarne, </t>
    </r>
    <r>
      <rPr>
        <b/>
        <sz val="11"/>
        <rFont val="Times New Roman"/>
        <family val="1"/>
        <charset val="238"/>
      </rPr>
      <t>płaskie</t>
    </r>
    <r>
      <rPr>
        <sz val="11"/>
        <rFont val="Times New Roman"/>
        <family val="1"/>
        <charset val="238"/>
      </rPr>
      <t xml:space="preserve">  (średnica 15 mm) 20 szt. w opakowaniu</t>
    </r>
  </si>
  <si>
    <r>
      <t xml:space="preserve">Magnesy mocne, okrągłe, czarne, </t>
    </r>
    <r>
      <rPr>
        <b/>
        <sz val="11"/>
        <rFont val="Times New Roman"/>
        <family val="1"/>
        <charset val="238"/>
      </rPr>
      <t>płaskie</t>
    </r>
    <r>
      <rPr>
        <sz val="11"/>
        <rFont val="Times New Roman"/>
        <family val="1"/>
        <charset val="238"/>
      </rPr>
      <t xml:space="preserve">  (średnica 20 mm) 20 szt. w opakowaniu</t>
    </r>
  </si>
  <si>
    <t xml:space="preserve">Reklamówka z uszami grubsza wymiary ok. 45x43 </t>
  </si>
  <si>
    <t>Pendrive 16 GB</t>
  </si>
  <si>
    <t xml:space="preserve">Koperty A4 szare rozszerzane z dnem </t>
  </si>
  <si>
    <t>Dziurkacz metalowy / 60 kartek /</t>
  </si>
  <si>
    <t>Podkładka pod myszkę czarna z żelowym wypełnnieniem pod nadgarstek</t>
  </si>
  <si>
    <t>Teczka harmonijkowa A4 D. RECT 558 12 przegród czarna</t>
  </si>
  <si>
    <t>Koperta rozszerzana z dnem B4 biała</t>
  </si>
  <si>
    <t>Tetis spinacze kolorowe 28 mm 100 szt.</t>
  </si>
  <si>
    <t>Szpilki GRAND 28 mm galwanizowane 50g - małe pudełeczka</t>
  </si>
  <si>
    <t>Koszulki połówki miękkie A5 100 szt. w opakowaniu</t>
  </si>
  <si>
    <t xml:space="preserve">    WARTOŚĆ BRUTTO :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</si>
</sst>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1" fillId="0" borderId="0" xfId="0" applyFont="1"/>
    <xf numFmtId="0" fontId="2" fillId="2" borderId="1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/>
    </xf>
    <xf numFmtId="2" fontId="1" fillId="0" borderId="7" xfId="0" applyNumberFormat="1" applyFont="1" applyBorder="1"/>
    <xf numFmtId="2" fontId="1" fillId="0" borderId="8" xfId="0" applyNumberFormat="1" applyFont="1" applyBorder="1"/>
    <xf numFmtId="0" fontId="1" fillId="0" borderId="8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0" xfId="0" applyFont="1"/>
    <xf numFmtId="0" fontId="2" fillId="0" borderId="8" xfId="0" applyFont="1" applyBorder="1" applyAlignment="1"/>
    <xf numFmtId="0" fontId="5" fillId="0" borderId="8" xfId="0" applyFont="1" applyBorder="1"/>
    <xf numFmtId="0" fontId="2" fillId="0" borderId="8" xfId="0" applyFont="1" applyBorder="1"/>
    <xf numFmtId="0" fontId="1" fillId="0" borderId="0" xfId="0" applyFont="1" applyAlignment="1">
      <alignment wrapText="1"/>
    </xf>
    <xf numFmtId="0" fontId="5" fillId="0" borderId="7" xfId="0" applyFont="1" applyBorder="1" applyAlignment="1">
      <alignment wrapText="1"/>
    </xf>
    <xf numFmtId="0" fontId="2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1" fillId="0" borderId="9" xfId="0" applyNumberFormat="1" applyFont="1" applyBorder="1"/>
    <xf numFmtId="0" fontId="1" fillId="0" borderId="0" xfId="0" applyFont="1" applyBorder="1" applyAlignment="1">
      <alignment horizontal="center"/>
    </xf>
    <xf numFmtId="0" fontId="2" fillId="0" borderId="10" xfId="0" applyFont="1" applyBorder="1"/>
    <xf numFmtId="0" fontId="1" fillId="0" borderId="12" xfId="0" applyFont="1" applyBorder="1"/>
    <xf numFmtId="2" fontId="2" fillId="0" borderId="13" xfId="0" applyNumberFormat="1" applyFont="1" applyBorder="1"/>
    <xf numFmtId="0" fontId="1" fillId="0" borderId="0" xfId="0" applyFont="1" applyAlignment="1">
      <alignment horizontal="center"/>
    </xf>
    <xf numFmtId="2" fontId="2" fillId="0" borderId="0" xfId="0" applyNumberFormat="1" applyFont="1"/>
    <xf numFmtId="0" fontId="1" fillId="2" borderId="0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2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8" xfId="0" applyNumberFormat="1" applyFont="1" applyBorder="1" applyAlignment="1" applyProtection="1">
      <protection locked="0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Protection="1"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66"/>
  <sheetViews>
    <sheetView tabSelected="1" workbookViewId="0"/>
  </sheetViews>
  <sheetFormatPr defaultRowHeight="14.25"/>
  <cols>
    <col min="1" max="1" width="5.125" customWidth="1"/>
    <col min="3" max="3" width="34.375" customWidth="1"/>
    <col min="6" max="6" width="9" style="60"/>
  </cols>
  <sheetData>
    <row r="3" spans="1:9" ht="15">
      <c r="A3" s="1"/>
      <c r="B3" s="2"/>
      <c r="C3" s="3"/>
      <c r="D3" s="4"/>
      <c r="E3" s="2"/>
      <c r="F3" s="53"/>
      <c r="G3" s="5"/>
      <c r="H3" s="5"/>
      <c r="I3" s="1"/>
    </row>
    <row r="4" spans="1:9" ht="15">
      <c r="A4" s="6"/>
      <c r="B4" s="7" t="s">
        <v>0</v>
      </c>
      <c r="C4" s="8"/>
      <c r="D4" s="9"/>
      <c r="E4" s="10"/>
      <c r="F4" s="54"/>
      <c r="G4" s="10"/>
      <c r="H4" s="11"/>
      <c r="I4" s="6"/>
    </row>
    <row r="5" spans="1:9" ht="15">
      <c r="A5" s="6"/>
      <c r="B5" s="12"/>
      <c r="C5" s="13"/>
      <c r="D5" s="14"/>
      <c r="E5" s="13"/>
      <c r="F5" s="55"/>
      <c r="G5" s="13"/>
      <c r="H5" s="15"/>
      <c r="I5" s="6"/>
    </row>
    <row r="6" spans="1:9" ht="28.5">
      <c r="A6" s="6"/>
      <c r="B6" s="16" t="s">
        <v>1</v>
      </c>
      <c r="C6" s="16" t="s">
        <v>2</v>
      </c>
      <c r="D6" s="16" t="s">
        <v>3</v>
      </c>
      <c r="E6" s="16" t="s">
        <v>4</v>
      </c>
      <c r="F6" s="56" t="s">
        <v>5</v>
      </c>
      <c r="G6" s="17" t="s">
        <v>6</v>
      </c>
      <c r="H6" s="16" t="s">
        <v>7</v>
      </c>
      <c r="I6" s="6"/>
    </row>
    <row r="7" spans="1:9" ht="30">
      <c r="A7" s="6"/>
      <c r="B7" s="18">
        <v>1</v>
      </c>
      <c r="C7" s="19" t="s">
        <v>8</v>
      </c>
      <c r="D7" s="20">
        <v>30</v>
      </c>
      <c r="E7" s="21" t="s">
        <v>9</v>
      </c>
      <c r="F7" s="57"/>
      <c r="G7" s="22">
        <f>ROUND(F7+(F7*0.23),2)</f>
        <v>0</v>
      </c>
      <c r="H7" s="23">
        <f>D7*G7</f>
        <v>0</v>
      </c>
      <c r="I7" s="6"/>
    </row>
    <row r="8" spans="1:9" ht="30">
      <c r="A8" s="6"/>
      <c r="B8" s="18">
        <v>2</v>
      </c>
      <c r="C8" s="19" t="s">
        <v>10</v>
      </c>
      <c r="D8" s="20">
        <v>20</v>
      </c>
      <c r="E8" s="21" t="s">
        <v>9</v>
      </c>
      <c r="F8" s="57"/>
      <c r="G8" s="22">
        <f t="shared" ref="G8:G71" si="0">ROUND(F8+(F8*0.23),2)</f>
        <v>0</v>
      </c>
      <c r="H8" s="23">
        <f t="shared" ref="H8:H71" si="1">D8*G8</f>
        <v>0</v>
      </c>
      <c r="I8" s="6"/>
    </row>
    <row r="9" spans="1:9" ht="30">
      <c r="A9" s="6"/>
      <c r="B9" s="18">
        <v>3</v>
      </c>
      <c r="C9" s="19" t="s">
        <v>11</v>
      </c>
      <c r="D9" s="20">
        <v>20</v>
      </c>
      <c r="E9" s="21" t="s">
        <v>9</v>
      </c>
      <c r="F9" s="57"/>
      <c r="G9" s="22">
        <f t="shared" si="0"/>
        <v>0</v>
      </c>
      <c r="H9" s="23">
        <f t="shared" si="1"/>
        <v>0</v>
      </c>
      <c r="I9" s="6"/>
    </row>
    <row r="10" spans="1:9" ht="30">
      <c r="A10" s="6"/>
      <c r="B10" s="18">
        <v>4</v>
      </c>
      <c r="C10" s="19" t="s">
        <v>12</v>
      </c>
      <c r="D10" s="20">
        <v>1</v>
      </c>
      <c r="E10" s="21" t="s">
        <v>13</v>
      </c>
      <c r="F10" s="57"/>
      <c r="G10" s="22">
        <f t="shared" si="0"/>
        <v>0</v>
      </c>
      <c r="H10" s="23">
        <f t="shared" si="1"/>
        <v>0</v>
      </c>
      <c r="I10" s="6"/>
    </row>
    <row r="11" spans="1:9" ht="30">
      <c r="A11" s="6"/>
      <c r="B11" s="18">
        <v>5</v>
      </c>
      <c r="C11" s="19" t="s">
        <v>14</v>
      </c>
      <c r="D11" s="20">
        <v>1</v>
      </c>
      <c r="E11" s="21" t="s">
        <v>13</v>
      </c>
      <c r="F11" s="57"/>
      <c r="G11" s="22">
        <f t="shared" si="0"/>
        <v>0</v>
      </c>
      <c r="H11" s="23">
        <f t="shared" si="1"/>
        <v>0</v>
      </c>
      <c r="I11" s="6"/>
    </row>
    <row r="12" spans="1:9" ht="30">
      <c r="A12" s="6"/>
      <c r="B12" s="18">
        <v>6</v>
      </c>
      <c r="C12" s="19" t="s">
        <v>15</v>
      </c>
      <c r="D12" s="20">
        <v>1</v>
      </c>
      <c r="E12" s="21" t="s">
        <v>13</v>
      </c>
      <c r="F12" s="57"/>
      <c r="G12" s="22">
        <f t="shared" si="0"/>
        <v>0</v>
      </c>
      <c r="H12" s="23">
        <f t="shared" si="1"/>
        <v>0</v>
      </c>
      <c r="I12" s="6"/>
    </row>
    <row r="13" spans="1:9" ht="15">
      <c r="A13" s="6"/>
      <c r="B13" s="18">
        <v>7</v>
      </c>
      <c r="C13" s="19" t="s">
        <v>16</v>
      </c>
      <c r="D13" s="20">
        <v>100</v>
      </c>
      <c r="E13" s="21" t="s">
        <v>9</v>
      </c>
      <c r="F13" s="57"/>
      <c r="G13" s="22">
        <f t="shared" si="0"/>
        <v>0</v>
      </c>
      <c r="H13" s="23">
        <f t="shared" si="1"/>
        <v>0</v>
      </c>
      <c r="I13" s="6"/>
    </row>
    <row r="14" spans="1:9" ht="30">
      <c r="A14" s="6"/>
      <c r="B14" s="18">
        <v>8</v>
      </c>
      <c r="C14" s="19" t="s">
        <v>17</v>
      </c>
      <c r="D14" s="20">
        <v>50</v>
      </c>
      <c r="E14" s="21" t="s">
        <v>9</v>
      </c>
      <c r="F14" s="57"/>
      <c r="G14" s="22">
        <f t="shared" si="0"/>
        <v>0</v>
      </c>
      <c r="H14" s="23">
        <f t="shared" si="1"/>
        <v>0</v>
      </c>
      <c r="I14" s="6"/>
    </row>
    <row r="15" spans="1:9" ht="15">
      <c r="A15" s="6"/>
      <c r="B15" s="18">
        <v>9</v>
      </c>
      <c r="C15" s="19" t="s">
        <v>18</v>
      </c>
      <c r="D15" s="20">
        <v>100</v>
      </c>
      <c r="E15" s="21" t="s">
        <v>9</v>
      </c>
      <c r="F15" s="57"/>
      <c r="G15" s="22">
        <f t="shared" si="0"/>
        <v>0</v>
      </c>
      <c r="H15" s="23">
        <f t="shared" si="1"/>
        <v>0</v>
      </c>
      <c r="I15" s="6"/>
    </row>
    <row r="16" spans="1:9" ht="15">
      <c r="A16" s="6"/>
      <c r="B16" s="18">
        <v>10</v>
      </c>
      <c r="C16" s="19" t="s">
        <v>19</v>
      </c>
      <c r="D16" s="20">
        <v>50</v>
      </c>
      <c r="E16" s="21" t="s">
        <v>9</v>
      </c>
      <c r="F16" s="57"/>
      <c r="G16" s="22">
        <f t="shared" si="0"/>
        <v>0</v>
      </c>
      <c r="H16" s="23">
        <f t="shared" si="1"/>
        <v>0</v>
      </c>
      <c r="I16" s="6"/>
    </row>
    <row r="17" spans="1:9" ht="15">
      <c r="A17" s="6"/>
      <c r="B17" s="18">
        <v>11</v>
      </c>
      <c r="C17" s="19" t="s">
        <v>20</v>
      </c>
      <c r="D17" s="20">
        <v>100</v>
      </c>
      <c r="E17" s="21" t="s">
        <v>9</v>
      </c>
      <c r="F17" s="57"/>
      <c r="G17" s="22">
        <f t="shared" si="0"/>
        <v>0</v>
      </c>
      <c r="H17" s="23">
        <f t="shared" si="1"/>
        <v>0</v>
      </c>
      <c r="I17" s="6"/>
    </row>
    <row r="18" spans="1:9" ht="15">
      <c r="A18" s="6"/>
      <c r="B18" s="18">
        <v>12</v>
      </c>
      <c r="C18" s="24" t="s">
        <v>21</v>
      </c>
      <c r="D18" s="25">
        <v>10</v>
      </c>
      <c r="E18" s="21" t="s">
        <v>9</v>
      </c>
      <c r="F18" s="57"/>
      <c r="G18" s="22">
        <f t="shared" si="0"/>
        <v>0</v>
      </c>
      <c r="H18" s="23">
        <f t="shared" si="1"/>
        <v>0</v>
      </c>
      <c r="I18" s="6"/>
    </row>
    <row r="19" spans="1:9" ht="15">
      <c r="A19" s="6"/>
      <c r="B19" s="18">
        <v>13</v>
      </c>
      <c r="C19" s="24" t="s">
        <v>22</v>
      </c>
      <c r="D19" s="25">
        <v>10</v>
      </c>
      <c r="E19" s="21" t="s">
        <v>9</v>
      </c>
      <c r="F19" s="57"/>
      <c r="G19" s="22">
        <f t="shared" si="0"/>
        <v>0</v>
      </c>
      <c r="H19" s="23">
        <f t="shared" si="1"/>
        <v>0</v>
      </c>
      <c r="I19" s="6"/>
    </row>
    <row r="20" spans="1:9" ht="15">
      <c r="A20" s="6"/>
      <c r="B20" s="18">
        <v>14</v>
      </c>
      <c r="C20" s="24" t="s">
        <v>23</v>
      </c>
      <c r="D20" s="25">
        <v>10</v>
      </c>
      <c r="E20" s="21" t="s">
        <v>9</v>
      </c>
      <c r="F20" s="57"/>
      <c r="G20" s="22">
        <f t="shared" si="0"/>
        <v>0</v>
      </c>
      <c r="H20" s="23">
        <f t="shared" si="1"/>
        <v>0</v>
      </c>
      <c r="I20" s="6"/>
    </row>
    <row r="21" spans="1:9" ht="15">
      <c r="A21" s="6"/>
      <c r="B21" s="18">
        <v>15</v>
      </c>
      <c r="C21" s="24" t="s">
        <v>24</v>
      </c>
      <c r="D21" s="25">
        <v>10</v>
      </c>
      <c r="E21" s="21" t="s">
        <v>9</v>
      </c>
      <c r="F21" s="57"/>
      <c r="G21" s="22">
        <f t="shared" si="0"/>
        <v>0</v>
      </c>
      <c r="H21" s="23">
        <f t="shared" si="1"/>
        <v>0</v>
      </c>
      <c r="I21" s="6"/>
    </row>
    <row r="22" spans="1:9" ht="30">
      <c r="A22" s="6"/>
      <c r="B22" s="18">
        <v>16</v>
      </c>
      <c r="C22" s="24" t="s">
        <v>25</v>
      </c>
      <c r="D22" s="25">
        <v>30</v>
      </c>
      <c r="E22" s="21" t="s">
        <v>13</v>
      </c>
      <c r="F22" s="57"/>
      <c r="G22" s="22">
        <f t="shared" si="0"/>
        <v>0</v>
      </c>
      <c r="H22" s="23">
        <f t="shared" si="1"/>
        <v>0</v>
      </c>
      <c r="I22" s="6"/>
    </row>
    <row r="23" spans="1:9" ht="15">
      <c r="A23" s="6"/>
      <c r="B23" s="18">
        <v>17</v>
      </c>
      <c r="C23" s="19" t="s">
        <v>26</v>
      </c>
      <c r="D23" s="25">
        <v>20</v>
      </c>
      <c r="E23" s="21" t="s">
        <v>13</v>
      </c>
      <c r="F23" s="57"/>
      <c r="G23" s="22">
        <f t="shared" si="0"/>
        <v>0</v>
      </c>
      <c r="H23" s="23">
        <f t="shared" si="1"/>
        <v>0</v>
      </c>
      <c r="I23" s="6"/>
    </row>
    <row r="24" spans="1:9" ht="15">
      <c r="A24" s="6"/>
      <c r="B24" s="18">
        <v>18</v>
      </c>
      <c r="C24" s="19" t="s">
        <v>27</v>
      </c>
      <c r="D24" s="20">
        <v>15</v>
      </c>
      <c r="E24" s="21" t="s">
        <v>13</v>
      </c>
      <c r="F24" s="57"/>
      <c r="G24" s="22">
        <f t="shared" si="0"/>
        <v>0</v>
      </c>
      <c r="H24" s="23">
        <f t="shared" si="1"/>
        <v>0</v>
      </c>
      <c r="I24" s="6"/>
    </row>
    <row r="25" spans="1:9" ht="15">
      <c r="A25" s="6"/>
      <c r="B25" s="18">
        <v>19</v>
      </c>
      <c r="C25" s="19" t="s">
        <v>28</v>
      </c>
      <c r="D25" s="20">
        <v>15</v>
      </c>
      <c r="E25" s="21" t="s">
        <v>13</v>
      </c>
      <c r="F25" s="57"/>
      <c r="G25" s="22">
        <f t="shared" si="0"/>
        <v>0</v>
      </c>
      <c r="H25" s="23">
        <f t="shared" si="1"/>
        <v>0</v>
      </c>
      <c r="I25" s="6"/>
    </row>
    <row r="26" spans="1:9" ht="15">
      <c r="A26" s="6"/>
      <c r="B26" s="18">
        <v>20</v>
      </c>
      <c r="C26" s="19" t="s">
        <v>29</v>
      </c>
      <c r="D26" s="20">
        <v>20</v>
      </c>
      <c r="E26" s="21" t="s">
        <v>13</v>
      </c>
      <c r="F26" s="57"/>
      <c r="G26" s="22">
        <f t="shared" si="0"/>
        <v>0</v>
      </c>
      <c r="H26" s="23">
        <f t="shared" si="1"/>
        <v>0</v>
      </c>
      <c r="I26" s="6"/>
    </row>
    <row r="27" spans="1:9" ht="45">
      <c r="A27" s="6"/>
      <c r="B27" s="18">
        <v>21</v>
      </c>
      <c r="C27" s="19" t="s">
        <v>30</v>
      </c>
      <c r="D27" s="20">
        <v>4</v>
      </c>
      <c r="E27" s="21" t="s">
        <v>9</v>
      </c>
      <c r="F27" s="57"/>
      <c r="G27" s="22">
        <f t="shared" si="0"/>
        <v>0</v>
      </c>
      <c r="H27" s="23">
        <f t="shared" si="1"/>
        <v>0</v>
      </c>
      <c r="I27" s="6"/>
    </row>
    <row r="28" spans="1:9" ht="45">
      <c r="A28" s="6"/>
      <c r="B28" s="18">
        <v>22</v>
      </c>
      <c r="C28" s="19" t="s">
        <v>31</v>
      </c>
      <c r="D28" s="20">
        <v>30</v>
      </c>
      <c r="E28" s="21" t="s">
        <v>9</v>
      </c>
      <c r="F28" s="57"/>
      <c r="G28" s="22">
        <f t="shared" si="0"/>
        <v>0</v>
      </c>
      <c r="H28" s="23">
        <f t="shared" si="1"/>
        <v>0</v>
      </c>
      <c r="I28" s="6"/>
    </row>
    <row r="29" spans="1:9" ht="45">
      <c r="A29" s="6"/>
      <c r="B29" s="18">
        <v>23</v>
      </c>
      <c r="C29" s="19" t="s">
        <v>32</v>
      </c>
      <c r="D29" s="20">
        <v>40</v>
      </c>
      <c r="E29" s="21" t="s">
        <v>9</v>
      </c>
      <c r="F29" s="57"/>
      <c r="G29" s="22">
        <f t="shared" si="0"/>
        <v>0</v>
      </c>
      <c r="H29" s="23">
        <f t="shared" si="1"/>
        <v>0</v>
      </c>
      <c r="I29" s="6"/>
    </row>
    <row r="30" spans="1:9" ht="15">
      <c r="A30" s="6"/>
      <c r="B30" s="18">
        <v>24</v>
      </c>
      <c r="C30" s="19" t="s">
        <v>33</v>
      </c>
      <c r="D30" s="20">
        <v>2</v>
      </c>
      <c r="E30" s="21" t="s">
        <v>9</v>
      </c>
      <c r="F30" s="57"/>
      <c r="G30" s="22">
        <f t="shared" si="0"/>
        <v>0</v>
      </c>
      <c r="H30" s="23">
        <f t="shared" si="1"/>
        <v>0</v>
      </c>
      <c r="I30" s="6"/>
    </row>
    <row r="31" spans="1:9" ht="15">
      <c r="A31" s="6"/>
      <c r="B31" s="18">
        <v>25</v>
      </c>
      <c r="C31" s="19" t="s">
        <v>34</v>
      </c>
      <c r="D31" s="20">
        <v>5</v>
      </c>
      <c r="E31" s="21" t="s">
        <v>9</v>
      </c>
      <c r="F31" s="57"/>
      <c r="G31" s="22">
        <f t="shared" si="0"/>
        <v>0</v>
      </c>
      <c r="H31" s="23">
        <f t="shared" si="1"/>
        <v>0</v>
      </c>
      <c r="I31" s="6"/>
    </row>
    <row r="32" spans="1:9" ht="15">
      <c r="A32" s="6"/>
      <c r="B32" s="18">
        <v>26</v>
      </c>
      <c r="C32" s="19" t="s">
        <v>35</v>
      </c>
      <c r="D32" s="20">
        <v>2</v>
      </c>
      <c r="E32" s="21" t="s">
        <v>9</v>
      </c>
      <c r="F32" s="57"/>
      <c r="G32" s="22">
        <f t="shared" si="0"/>
        <v>0</v>
      </c>
      <c r="H32" s="23">
        <f t="shared" si="1"/>
        <v>0</v>
      </c>
      <c r="I32" s="6"/>
    </row>
    <row r="33" spans="1:9" ht="15">
      <c r="A33" s="6"/>
      <c r="B33" s="18">
        <v>27</v>
      </c>
      <c r="C33" s="19" t="s">
        <v>36</v>
      </c>
      <c r="D33" s="20">
        <v>1</v>
      </c>
      <c r="E33" s="21" t="s">
        <v>9</v>
      </c>
      <c r="F33" s="57"/>
      <c r="G33" s="22">
        <f t="shared" si="0"/>
        <v>0</v>
      </c>
      <c r="H33" s="23">
        <f t="shared" si="1"/>
        <v>0</v>
      </c>
      <c r="I33" s="6"/>
    </row>
    <row r="34" spans="1:9" ht="30">
      <c r="A34" s="6"/>
      <c r="B34" s="18">
        <v>28</v>
      </c>
      <c r="C34" s="19" t="s">
        <v>37</v>
      </c>
      <c r="D34" s="20">
        <v>2</v>
      </c>
      <c r="E34" s="21" t="s">
        <v>13</v>
      </c>
      <c r="F34" s="57"/>
      <c r="G34" s="22">
        <f t="shared" si="0"/>
        <v>0</v>
      </c>
      <c r="H34" s="23">
        <f t="shared" si="1"/>
        <v>0</v>
      </c>
      <c r="I34" s="6"/>
    </row>
    <row r="35" spans="1:9" ht="30">
      <c r="A35" s="6"/>
      <c r="B35" s="18">
        <v>29</v>
      </c>
      <c r="C35" s="19" t="s">
        <v>38</v>
      </c>
      <c r="D35" s="20">
        <v>4</v>
      </c>
      <c r="E35" s="21" t="s">
        <v>13</v>
      </c>
      <c r="F35" s="57"/>
      <c r="G35" s="22">
        <f t="shared" si="0"/>
        <v>0</v>
      </c>
      <c r="H35" s="23">
        <f t="shared" si="1"/>
        <v>0</v>
      </c>
      <c r="I35" s="6"/>
    </row>
    <row r="36" spans="1:9" ht="30">
      <c r="A36" s="6"/>
      <c r="B36" s="18">
        <v>30</v>
      </c>
      <c r="C36" s="19" t="s">
        <v>39</v>
      </c>
      <c r="D36" s="20">
        <v>3</v>
      </c>
      <c r="E36" s="21" t="s">
        <v>13</v>
      </c>
      <c r="F36" s="57"/>
      <c r="G36" s="22">
        <f t="shared" si="0"/>
        <v>0</v>
      </c>
      <c r="H36" s="23">
        <f t="shared" si="1"/>
        <v>0</v>
      </c>
      <c r="I36" s="6"/>
    </row>
    <row r="37" spans="1:9" ht="30">
      <c r="A37" s="6"/>
      <c r="B37" s="18">
        <v>31</v>
      </c>
      <c r="C37" s="19" t="s">
        <v>40</v>
      </c>
      <c r="D37" s="20">
        <v>4</v>
      </c>
      <c r="E37" s="21" t="s">
        <v>13</v>
      </c>
      <c r="F37" s="57"/>
      <c r="G37" s="22">
        <f t="shared" si="0"/>
        <v>0</v>
      </c>
      <c r="H37" s="23">
        <f t="shared" si="1"/>
        <v>0</v>
      </c>
      <c r="I37" s="6"/>
    </row>
    <row r="38" spans="1:9" ht="15">
      <c r="A38" s="6"/>
      <c r="B38" s="18">
        <v>32</v>
      </c>
      <c r="C38" s="24" t="s">
        <v>41</v>
      </c>
      <c r="D38" s="25">
        <v>10</v>
      </c>
      <c r="E38" s="21" t="s">
        <v>9</v>
      </c>
      <c r="F38" s="57"/>
      <c r="G38" s="22">
        <f t="shared" si="0"/>
        <v>0</v>
      </c>
      <c r="H38" s="23">
        <f t="shared" si="1"/>
        <v>0</v>
      </c>
      <c r="I38" s="6"/>
    </row>
    <row r="39" spans="1:9" ht="15">
      <c r="A39" s="6"/>
      <c r="B39" s="18">
        <v>33</v>
      </c>
      <c r="C39" s="24" t="s">
        <v>42</v>
      </c>
      <c r="D39" s="25">
        <v>5</v>
      </c>
      <c r="E39" s="21" t="s">
        <v>9</v>
      </c>
      <c r="F39" s="57"/>
      <c r="G39" s="22">
        <f t="shared" si="0"/>
        <v>0</v>
      </c>
      <c r="H39" s="23">
        <f t="shared" si="1"/>
        <v>0</v>
      </c>
      <c r="I39" s="6"/>
    </row>
    <row r="40" spans="1:9" ht="30">
      <c r="A40" s="6"/>
      <c r="B40" s="18">
        <v>34</v>
      </c>
      <c r="C40" s="24" t="s">
        <v>43</v>
      </c>
      <c r="D40" s="25">
        <v>1</v>
      </c>
      <c r="E40" s="21" t="s">
        <v>9</v>
      </c>
      <c r="F40" s="57"/>
      <c r="G40" s="22">
        <f t="shared" si="0"/>
        <v>0</v>
      </c>
      <c r="H40" s="23">
        <f t="shared" si="1"/>
        <v>0</v>
      </c>
      <c r="I40" s="6"/>
    </row>
    <row r="41" spans="1:9" ht="15">
      <c r="A41" s="6"/>
      <c r="B41" s="18">
        <v>35</v>
      </c>
      <c r="C41" s="24" t="s">
        <v>44</v>
      </c>
      <c r="D41" s="25">
        <v>1</v>
      </c>
      <c r="E41" s="21" t="s">
        <v>9</v>
      </c>
      <c r="F41" s="57"/>
      <c r="G41" s="22">
        <f t="shared" si="0"/>
        <v>0</v>
      </c>
      <c r="H41" s="23">
        <f t="shared" si="1"/>
        <v>0</v>
      </c>
      <c r="I41" s="6"/>
    </row>
    <row r="42" spans="1:9" ht="15">
      <c r="A42" s="6"/>
      <c r="B42" s="18">
        <v>36</v>
      </c>
      <c r="C42" s="19" t="s">
        <v>45</v>
      </c>
      <c r="D42" s="20">
        <v>3</v>
      </c>
      <c r="E42" s="21" t="s">
        <v>9</v>
      </c>
      <c r="F42" s="57"/>
      <c r="G42" s="22">
        <f t="shared" si="0"/>
        <v>0</v>
      </c>
      <c r="H42" s="23">
        <f t="shared" si="1"/>
        <v>0</v>
      </c>
      <c r="I42" s="6"/>
    </row>
    <row r="43" spans="1:9" ht="30">
      <c r="A43" s="6"/>
      <c r="B43" s="18">
        <v>37</v>
      </c>
      <c r="C43" s="19" t="s">
        <v>46</v>
      </c>
      <c r="D43" s="20">
        <v>3</v>
      </c>
      <c r="E43" s="21" t="s">
        <v>9</v>
      </c>
      <c r="F43" s="57"/>
      <c r="G43" s="22">
        <f t="shared" si="0"/>
        <v>0</v>
      </c>
      <c r="H43" s="23">
        <f t="shared" si="1"/>
        <v>0</v>
      </c>
      <c r="I43" s="6"/>
    </row>
    <row r="44" spans="1:9" ht="30">
      <c r="A44" s="6"/>
      <c r="B44" s="18">
        <v>38</v>
      </c>
      <c r="C44" s="19" t="s">
        <v>47</v>
      </c>
      <c r="D44" s="20">
        <v>150</v>
      </c>
      <c r="E44" s="21" t="s">
        <v>9</v>
      </c>
      <c r="F44" s="57"/>
      <c r="G44" s="22">
        <f t="shared" si="0"/>
        <v>0</v>
      </c>
      <c r="H44" s="23">
        <f t="shared" si="1"/>
        <v>0</v>
      </c>
      <c r="I44" s="6"/>
    </row>
    <row r="45" spans="1:9" ht="15">
      <c r="A45" s="6"/>
      <c r="B45" s="18">
        <v>39</v>
      </c>
      <c r="C45" s="19" t="s">
        <v>48</v>
      </c>
      <c r="D45" s="20">
        <v>20</v>
      </c>
      <c r="E45" s="21" t="s">
        <v>9</v>
      </c>
      <c r="F45" s="57"/>
      <c r="G45" s="22">
        <f t="shared" si="0"/>
        <v>0</v>
      </c>
      <c r="H45" s="23">
        <f t="shared" si="1"/>
        <v>0</v>
      </c>
      <c r="I45" s="6"/>
    </row>
    <row r="46" spans="1:9" ht="30">
      <c r="A46" s="6"/>
      <c r="B46" s="18">
        <v>40</v>
      </c>
      <c r="C46" s="19" t="s">
        <v>49</v>
      </c>
      <c r="D46" s="20">
        <v>36</v>
      </c>
      <c r="E46" s="21" t="s">
        <v>9</v>
      </c>
      <c r="F46" s="57"/>
      <c r="G46" s="22">
        <f t="shared" si="0"/>
        <v>0</v>
      </c>
      <c r="H46" s="23">
        <f t="shared" si="1"/>
        <v>0</v>
      </c>
      <c r="I46" s="6"/>
    </row>
    <row r="47" spans="1:9" ht="30">
      <c r="A47" s="6"/>
      <c r="B47" s="18">
        <v>41</v>
      </c>
      <c r="C47" s="19" t="s">
        <v>50</v>
      </c>
      <c r="D47" s="20">
        <v>5</v>
      </c>
      <c r="E47" s="21" t="s">
        <v>13</v>
      </c>
      <c r="F47" s="57"/>
      <c r="G47" s="22">
        <f t="shared" si="0"/>
        <v>0</v>
      </c>
      <c r="H47" s="23">
        <f t="shared" si="1"/>
        <v>0</v>
      </c>
      <c r="I47" s="6"/>
    </row>
    <row r="48" spans="1:9" ht="30">
      <c r="A48" s="6"/>
      <c r="B48" s="18">
        <v>42</v>
      </c>
      <c r="C48" s="19" t="s">
        <v>51</v>
      </c>
      <c r="D48" s="20">
        <v>24</v>
      </c>
      <c r="E48" s="21" t="s">
        <v>9</v>
      </c>
      <c r="F48" s="57"/>
      <c r="G48" s="22">
        <f t="shared" si="0"/>
        <v>0</v>
      </c>
      <c r="H48" s="23">
        <f t="shared" si="1"/>
        <v>0</v>
      </c>
      <c r="I48" s="6"/>
    </row>
    <row r="49" spans="1:9" ht="30">
      <c r="A49" s="6"/>
      <c r="B49" s="18">
        <v>43</v>
      </c>
      <c r="C49" s="19" t="s">
        <v>52</v>
      </c>
      <c r="D49" s="20">
        <v>3</v>
      </c>
      <c r="E49" s="21" t="s">
        <v>13</v>
      </c>
      <c r="F49" s="57"/>
      <c r="G49" s="22">
        <f t="shared" si="0"/>
        <v>0</v>
      </c>
      <c r="H49" s="23">
        <f t="shared" si="1"/>
        <v>0</v>
      </c>
      <c r="I49" s="6"/>
    </row>
    <row r="50" spans="1:9" ht="15">
      <c r="A50" s="6"/>
      <c r="B50" s="18">
        <v>44</v>
      </c>
      <c r="C50" s="19" t="s">
        <v>53</v>
      </c>
      <c r="D50" s="20">
        <v>12</v>
      </c>
      <c r="E50" s="21" t="s">
        <v>9</v>
      </c>
      <c r="F50" s="57"/>
      <c r="G50" s="22">
        <f t="shared" si="0"/>
        <v>0</v>
      </c>
      <c r="H50" s="23">
        <f t="shared" si="1"/>
        <v>0</v>
      </c>
      <c r="I50" s="6"/>
    </row>
    <row r="51" spans="1:9" ht="30">
      <c r="A51" s="6"/>
      <c r="B51" s="18">
        <v>45</v>
      </c>
      <c r="C51" s="19" t="s">
        <v>54</v>
      </c>
      <c r="D51" s="20">
        <v>1</v>
      </c>
      <c r="E51" s="21" t="s">
        <v>13</v>
      </c>
      <c r="F51" s="57"/>
      <c r="G51" s="22">
        <f t="shared" si="0"/>
        <v>0</v>
      </c>
      <c r="H51" s="23">
        <f t="shared" si="1"/>
        <v>0</v>
      </c>
      <c r="I51" s="6"/>
    </row>
    <row r="52" spans="1:9" ht="15">
      <c r="A52" s="6"/>
      <c r="B52" s="18">
        <v>46</v>
      </c>
      <c r="C52" s="19" t="s">
        <v>55</v>
      </c>
      <c r="D52" s="20">
        <v>30</v>
      </c>
      <c r="E52" s="21" t="s">
        <v>9</v>
      </c>
      <c r="F52" s="57"/>
      <c r="G52" s="22">
        <f t="shared" si="0"/>
        <v>0</v>
      </c>
      <c r="H52" s="23">
        <f t="shared" si="1"/>
        <v>0</v>
      </c>
      <c r="I52" s="6"/>
    </row>
    <row r="53" spans="1:9" ht="15">
      <c r="A53" s="6"/>
      <c r="B53" s="18">
        <v>47</v>
      </c>
      <c r="C53" s="19" t="s">
        <v>56</v>
      </c>
      <c r="D53" s="20">
        <v>1</v>
      </c>
      <c r="E53" s="21" t="s">
        <v>9</v>
      </c>
      <c r="F53" s="57"/>
      <c r="G53" s="22">
        <f t="shared" si="0"/>
        <v>0</v>
      </c>
      <c r="H53" s="23">
        <f t="shared" si="1"/>
        <v>0</v>
      </c>
      <c r="I53" s="6"/>
    </row>
    <row r="54" spans="1:9" ht="15">
      <c r="A54" s="6"/>
      <c r="B54" s="18">
        <v>48</v>
      </c>
      <c r="C54" s="24" t="s">
        <v>57</v>
      </c>
      <c r="D54" s="25">
        <v>7</v>
      </c>
      <c r="E54" s="21" t="s">
        <v>9</v>
      </c>
      <c r="F54" s="57"/>
      <c r="G54" s="22">
        <f t="shared" si="0"/>
        <v>0</v>
      </c>
      <c r="H54" s="23">
        <f t="shared" si="1"/>
        <v>0</v>
      </c>
      <c r="I54" s="6"/>
    </row>
    <row r="55" spans="1:9" ht="15">
      <c r="A55" s="6"/>
      <c r="B55" s="18">
        <v>49</v>
      </c>
      <c r="C55" s="24" t="s">
        <v>58</v>
      </c>
      <c r="D55" s="25">
        <v>1</v>
      </c>
      <c r="E55" s="21" t="s">
        <v>9</v>
      </c>
      <c r="F55" s="57"/>
      <c r="G55" s="22">
        <f t="shared" si="0"/>
        <v>0</v>
      </c>
      <c r="H55" s="23">
        <f t="shared" si="1"/>
        <v>0</v>
      </c>
      <c r="I55" s="6"/>
    </row>
    <row r="56" spans="1:9" ht="15">
      <c r="A56" s="6"/>
      <c r="B56" s="18">
        <v>50</v>
      </c>
      <c r="C56" s="24" t="s">
        <v>59</v>
      </c>
      <c r="D56" s="25">
        <v>3</v>
      </c>
      <c r="E56" s="21" t="s">
        <v>9</v>
      </c>
      <c r="F56" s="57"/>
      <c r="G56" s="22">
        <f t="shared" si="0"/>
        <v>0</v>
      </c>
      <c r="H56" s="23">
        <f t="shared" si="1"/>
        <v>0</v>
      </c>
      <c r="I56" s="6"/>
    </row>
    <row r="57" spans="1:9" ht="30">
      <c r="A57" s="6"/>
      <c r="B57" s="18">
        <v>51</v>
      </c>
      <c r="C57" s="19" t="s">
        <v>60</v>
      </c>
      <c r="D57" s="20">
        <v>1</v>
      </c>
      <c r="E57" s="21" t="s">
        <v>13</v>
      </c>
      <c r="F57" s="57"/>
      <c r="G57" s="22">
        <f t="shared" si="0"/>
        <v>0</v>
      </c>
      <c r="H57" s="23">
        <f t="shared" si="1"/>
        <v>0</v>
      </c>
      <c r="I57" s="6"/>
    </row>
    <row r="58" spans="1:9" ht="30">
      <c r="A58" s="6"/>
      <c r="B58" s="18">
        <v>52</v>
      </c>
      <c r="C58" s="19" t="s">
        <v>61</v>
      </c>
      <c r="D58" s="20">
        <v>20</v>
      </c>
      <c r="E58" s="21" t="s">
        <v>9</v>
      </c>
      <c r="F58" s="57"/>
      <c r="G58" s="22">
        <f t="shared" si="0"/>
        <v>0</v>
      </c>
      <c r="H58" s="23">
        <f t="shared" si="1"/>
        <v>0</v>
      </c>
      <c r="I58" s="6"/>
    </row>
    <row r="59" spans="1:9" ht="15">
      <c r="A59" s="6"/>
      <c r="B59" s="18">
        <v>53</v>
      </c>
      <c r="C59" s="19" t="s">
        <v>62</v>
      </c>
      <c r="D59" s="20">
        <v>5</v>
      </c>
      <c r="E59" s="21" t="s">
        <v>9</v>
      </c>
      <c r="F59" s="57"/>
      <c r="G59" s="22">
        <f t="shared" si="0"/>
        <v>0</v>
      </c>
      <c r="H59" s="23">
        <f t="shared" si="1"/>
        <v>0</v>
      </c>
      <c r="I59" s="6"/>
    </row>
    <row r="60" spans="1:9" ht="15">
      <c r="A60" s="6"/>
      <c r="B60" s="18">
        <v>54</v>
      </c>
      <c r="C60" s="19" t="s">
        <v>63</v>
      </c>
      <c r="D60" s="20">
        <v>5</v>
      </c>
      <c r="E60" s="21" t="s">
        <v>9</v>
      </c>
      <c r="F60" s="57"/>
      <c r="G60" s="22">
        <f t="shared" si="0"/>
        <v>0</v>
      </c>
      <c r="H60" s="23">
        <f t="shared" si="1"/>
        <v>0</v>
      </c>
      <c r="I60" s="6"/>
    </row>
    <row r="61" spans="1:9" ht="30">
      <c r="A61" s="6"/>
      <c r="B61" s="18">
        <v>55</v>
      </c>
      <c r="C61" s="19" t="s">
        <v>64</v>
      </c>
      <c r="D61" s="20">
        <v>5</v>
      </c>
      <c r="E61" s="21" t="s">
        <v>9</v>
      </c>
      <c r="F61" s="57"/>
      <c r="G61" s="22">
        <f t="shared" si="0"/>
        <v>0</v>
      </c>
      <c r="H61" s="23">
        <f t="shared" si="1"/>
        <v>0</v>
      </c>
      <c r="I61" s="6"/>
    </row>
    <row r="62" spans="1:9" ht="30">
      <c r="A62" s="6"/>
      <c r="B62" s="18">
        <v>56</v>
      </c>
      <c r="C62" s="19" t="s">
        <v>65</v>
      </c>
      <c r="D62" s="20">
        <v>5</v>
      </c>
      <c r="E62" s="21" t="s">
        <v>9</v>
      </c>
      <c r="F62" s="57"/>
      <c r="G62" s="22">
        <f t="shared" si="0"/>
        <v>0</v>
      </c>
      <c r="H62" s="23">
        <f t="shared" si="1"/>
        <v>0</v>
      </c>
      <c r="I62" s="6"/>
    </row>
    <row r="63" spans="1:9" ht="30">
      <c r="A63" s="6"/>
      <c r="B63" s="18">
        <v>57</v>
      </c>
      <c r="C63" s="19" t="s">
        <v>66</v>
      </c>
      <c r="D63" s="20">
        <v>5</v>
      </c>
      <c r="E63" s="21" t="s">
        <v>9</v>
      </c>
      <c r="F63" s="57"/>
      <c r="G63" s="22">
        <f t="shared" si="0"/>
        <v>0</v>
      </c>
      <c r="H63" s="23">
        <f t="shared" si="1"/>
        <v>0</v>
      </c>
      <c r="I63" s="6"/>
    </row>
    <row r="64" spans="1:9" ht="30">
      <c r="A64" s="6"/>
      <c r="B64" s="18">
        <v>58</v>
      </c>
      <c r="C64" s="19" t="s">
        <v>67</v>
      </c>
      <c r="D64" s="20">
        <v>5</v>
      </c>
      <c r="E64" s="21" t="s">
        <v>9</v>
      </c>
      <c r="F64" s="57"/>
      <c r="G64" s="22">
        <f t="shared" si="0"/>
        <v>0</v>
      </c>
      <c r="H64" s="23">
        <f t="shared" si="1"/>
        <v>0</v>
      </c>
      <c r="I64" s="6"/>
    </row>
    <row r="65" spans="1:9" ht="30">
      <c r="A65" s="6"/>
      <c r="B65" s="18">
        <v>59</v>
      </c>
      <c r="C65" s="19" t="s">
        <v>68</v>
      </c>
      <c r="D65" s="20">
        <v>2</v>
      </c>
      <c r="E65" s="21" t="s">
        <v>13</v>
      </c>
      <c r="F65" s="57"/>
      <c r="G65" s="22">
        <f t="shared" si="0"/>
        <v>0</v>
      </c>
      <c r="H65" s="23">
        <f t="shared" si="1"/>
        <v>0</v>
      </c>
      <c r="I65" s="6"/>
    </row>
    <row r="66" spans="1:9" ht="30">
      <c r="A66" s="6"/>
      <c r="B66" s="18">
        <v>60</v>
      </c>
      <c r="C66" s="19" t="s">
        <v>69</v>
      </c>
      <c r="D66" s="20">
        <v>40</v>
      </c>
      <c r="E66" s="21" t="s">
        <v>9</v>
      </c>
      <c r="F66" s="57"/>
      <c r="G66" s="22">
        <f t="shared" si="0"/>
        <v>0</v>
      </c>
      <c r="H66" s="23">
        <f t="shared" si="1"/>
        <v>0</v>
      </c>
      <c r="I66" s="6"/>
    </row>
    <row r="67" spans="1:9" ht="29.25">
      <c r="A67" s="6"/>
      <c r="B67" s="18">
        <v>61</v>
      </c>
      <c r="C67" s="19" t="s">
        <v>70</v>
      </c>
      <c r="D67" s="20">
        <v>3</v>
      </c>
      <c r="E67" s="21" t="s">
        <v>9</v>
      </c>
      <c r="F67" s="57"/>
      <c r="G67" s="22">
        <f t="shared" si="0"/>
        <v>0</v>
      </c>
      <c r="H67" s="23">
        <f t="shared" si="1"/>
        <v>0</v>
      </c>
      <c r="I67" s="6"/>
    </row>
    <row r="68" spans="1:9" ht="45">
      <c r="A68" s="6"/>
      <c r="B68" s="18">
        <v>62</v>
      </c>
      <c r="C68" s="19" t="s">
        <v>71</v>
      </c>
      <c r="D68" s="20">
        <v>15</v>
      </c>
      <c r="E68" s="21" t="s">
        <v>13</v>
      </c>
      <c r="F68" s="57"/>
      <c r="G68" s="22">
        <f t="shared" si="0"/>
        <v>0</v>
      </c>
      <c r="H68" s="23">
        <f t="shared" si="1"/>
        <v>0</v>
      </c>
      <c r="I68" s="6"/>
    </row>
    <row r="69" spans="1:9" ht="45">
      <c r="A69" s="6"/>
      <c r="B69" s="18">
        <v>63</v>
      </c>
      <c r="C69" s="19" t="s">
        <v>72</v>
      </c>
      <c r="D69" s="20">
        <v>2</v>
      </c>
      <c r="E69" s="21" t="s">
        <v>13</v>
      </c>
      <c r="F69" s="57"/>
      <c r="G69" s="22">
        <f t="shared" si="0"/>
        <v>0</v>
      </c>
      <c r="H69" s="23">
        <f t="shared" si="1"/>
        <v>0</v>
      </c>
      <c r="I69" s="6"/>
    </row>
    <row r="70" spans="1:9" ht="15">
      <c r="A70" s="6"/>
      <c r="B70" s="18">
        <v>64</v>
      </c>
      <c r="C70" s="19" t="s">
        <v>73</v>
      </c>
      <c r="D70" s="20">
        <v>50</v>
      </c>
      <c r="E70" s="21" t="s">
        <v>9</v>
      </c>
      <c r="F70" s="57"/>
      <c r="G70" s="22">
        <f t="shared" si="0"/>
        <v>0</v>
      </c>
      <c r="H70" s="23">
        <f t="shared" si="1"/>
        <v>0</v>
      </c>
      <c r="I70" s="6"/>
    </row>
    <row r="71" spans="1:9" ht="30">
      <c r="A71" s="6"/>
      <c r="B71" s="18">
        <v>65</v>
      </c>
      <c r="C71" s="19" t="s">
        <v>74</v>
      </c>
      <c r="D71" s="20">
        <v>1</v>
      </c>
      <c r="E71" s="21" t="s">
        <v>13</v>
      </c>
      <c r="F71" s="57"/>
      <c r="G71" s="22">
        <f t="shared" si="0"/>
        <v>0</v>
      </c>
      <c r="H71" s="23">
        <f t="shared" si="1"/>
        <v>0</v>
      </c>
      <c r="I71" s="6"/>
    </row>
    <row r="72" spans="1:9" ht="30">
      <c r="A72" s="6"/>
      <c r="B72" s="18">
        <v>66</v>
      </c>
      <c r="C72" s="24" t="s">
        <v>75</v>
      </c>
      <c r="D72" s="25">
        <v>1</v>
      </c>
      <c r="E72" s="21" t="s">
        <v>13</v>
      </c>
      <c r="F72" s="57"/>
      <c r="G72" s="22">
        <f t="shared" ref="G72:G135" si="2">ROUND(F72+(F72*0.23),2)</f>
        <v>0</v>
      </c>
      <c r="H72" s="23">
        <f t="shared" ref="H72:H135" si="3">D72*G72</f>
        <v>0</v>
      </c>
      <c r="I72" s="6"/>
    </row>
    <row r="73" spans="1:9" ht="30">
      <c r="A73" s="6"/>
      <c r="B73" s="18">
        <v>67</v>
      </c>
      <c r="C73" s="19" t="s">
        <v>76</v>
      </c>
      <c r="D73" s="20">
        <v>1</v>
      </c>
      <c r="E73" s="21" t="s">
        <v>13</v>
      </c>
      <c r="F73" s="57"/>
      <c r="G73" s="22">
        <f t="shared" si="2"/>
        <v>0</v>
      </c>
      <c r="H73" s="23">
        <f t="shared" si="3"/>
        <v>0</v>
      </c>
      <c r="I73" s="6"/>
    </row>
    <row r="74" spans="1:9" ht="30">
      <c r="A74" s="6"/>
      <c r="B74" s="18">
        <v>68</v>
      </c>
      <c r="C74" s="19" t="s">
        <v>77</v>
      </c>
      <c r="D74" s="20">
        <v>1</v>
      </c>
      <c r="E74" s="21" t="s">
        <v>9</v>
      </c>
      <c r="F74" s="57"/>
      <c r="G74" s="22">
        <f t="shared" si="2"/>
        <v>0</v>
      </c>
      <c r="H74" s="23">
        <f t="shared" si="3"/>
        <v>0</v>
      </c>
      <c r="I74" s="6"/>
    </row>
    <row r="75" spans="1:9" ht="30">
      <c r="A75" s="6"/>
      <c r="B75" s="18">
        <v>69</v>
      </c>
      <c r="C75" s="19" t="s">
        <v>78</v>
      </c>
      <c r="D75" s="20">
        <v>3</v>
      </c>
      <c r="E75" s="21" t="s">
        <v>9</v>
      </c>
      <c r="F75" s="57"/>
      <c r="G75" s="22">
        <f t="shared" si="2"/>
        <v>0</v>
      </c>
      <c r="H75" s="23">
        <f t="shared" si="3"/>
        <v>0</v>
      </c>
      <c r="I75" s="6"/>
    </row>
    <row r="76" spans="1:9" ht="30">
      <c r="A76" s="6"/>
      <c r="B76" s="18">
        <v>70</v>
      </c>
      <c r="C76" s="19" t="s">
        <v>79</v>
      </c>
      <c r="D76" s="20">
        <v>10</v>
      </c>
      <c r="E76" s="21" t="s">
        <v>9</v>
      </c>
      <c r="F76" s="57"/>
      <c r="G76" s="22">
        <f t="shared" si="2"/>
        <v>0</v>
      </c>
      <c r="H76" s="23">
        <f t="shared" si="3"/>
        <v>0</v>
      </c>
      <c r="I76" s="6"/>
    </row>
    <row r="77" spans="1:9" ht="15">
      <c r="A77" s="6"/>
      <c r="B77" s="18">
        <v>71</v>
      </c>
      <c r="C77" s="19" t="s">
        <v>80</v>
      </c>
      <c r="D77" s="20">
        <v>1</v>
      </c>
      <c r="E77" s="21" t="s">
        <v>9</v>
      </c>
      <c r="F77" s="57"/>
      <c r="G77" s="22">
        <f t="shared" si="2"/>
        <v>0</v>
      </c>
      <c r="H77" s="23">
        <f t="shared" si="3"/>
        <v>0</v>
      </c>
      <c r="I77" s="6"/>
    </row>
    <row r="78" spans="1:9" ht="45">
      <c r="A78" s="6"/>
      <c r="B78" s="18">
        <v>72</v>
      </c>
      <c r="C78" s="19" t="s">
        <v>81</v>
      </c>
      <c r="D78" s="20">
        <v>10</v>
      </c>
      <c r="E78" s="21" t="s">
        <v>13</v>
      </c>
      <c r="F78" s="57"/>
      <c r="G78" s="22">
        <f t="shared" si="2"/>
        <v>0</v>
      </c>
      <c r="H78" s="23">
        <f t="shared" si="3"/>
        <v>0</v>
      </c>
      <c r="I78" s="6"/>
    </row>
    <row r="79" spans="1:9" ht="15">
      <c r="A79" s="6"/>
      <c r="B79" s="18">
        <v>73</v>
      </c>
      <c r="C79" s="19" t="s">
        <v>82</v>
      </c>
      <c r="D79" s="20">
        <v>5</v>
      </c>
      <c r="E79" s="21" t="s">
        <v>9</v>
      </c>
      <c r="F79" s="57"/>
      <c r="G79" s="22">
        <f t="shared" si="2"/>
        <v>0</v>
      </c>
      <c r="H79" s="23">
        <f t="shared" si="3"/>
        <v>0</v>
      </c>
      <c r="I79" s="6"/>
    </row>
    <row r="80" spans="1:9" ht="15">
      <c r="A80" s="6"/>
      <c r="B80" s="18">
        <v>74</v>
      </c>
      <c r="C80" s="19" t="s">
        <v>83</v>
      </c>
      <c r="D80" s="20">
        <v>3</v>
      </c>
      <c r="E80" s="21" t="s">
        <v>9</v>
      </c>
      <c r="F80" s="57"/>
      <c r="G80" s="22">
        <f t="shared" si="2"/>
        <v>0</v>
      </c>
      <c r="H80" s="23">
        <f t="shared" si="3"/>
        <v>0</v>
      </c>
      <c r="I80" s="6"/>
    </row>
    <row r="81" spans="1:9" ht="15">
      <c r="A81" s="6"/>
      <c r="B81" s="18">
        <v>75</v>
      </c>
      <c r="C81" s="19" t="s">
        <v>84</v>
      </c>
      <c r="D81" s="20">
        <v>10</v>
      </c>
      <c r="E81" s="21" t="s">
        <v>9</v>
      </c>
      <c r="F81" s="57"/>
      <c r="G81" s="22">
        <f t="shared" si="2"/>
        <v>0</v>
      </c>
      <c r="H81" s="23">
        <f t="shared" si="3"/>
        <v>0</v>
      </c>
      <c r="I81" s="6"/>
    </row>
    <row r="82" spans="1:9" ht="30">
      <c r="A82" s="6"/>
      <c r="B82" s="18">
        <v>76</v>
      </c>
      <c r="C82" s="19" t="s">
        <v>85</v>
      </c>
      <c r="D82" s="20">
        <v>3</v>
      </c>
      <c r="E82" s="21" t="s">
        <v>13</v>
      </c>
      <c r="F82" s="57"/>
      <c r="G82" s="22">
        <f t="shared" si="2"/>
        <v>0</v>
      </c>
      <c r="H82" s="23">
        <f t="shared" si="3"/>
        <v>0</v>
      </c>
      <c r="I82" s="6"/>
    </row>
    <row r="83" spans="1:9" ht="15">
      <c r="A83" s="6"/>
      <c r="B83" s="18">
        <v>77</v>
      </c>
      <c r="C83" s="19" t="s">
        <v>86</v>
      </c>
      <c r="D83" s="20">
        <v>10</v>
      </c>
      <c r="E83" s="21" t="s">
        <v>9</v>
      </c>
      <c r="F83" s="57"/>
      <c r="G83" s="22">
        <f t="shared" si="2"/>
        <v>0</v>
      </c>
      <c r="H83" s="23">
        <f t="shared" si="3"/>
        <v>0</v>
      </c>
      <c r="I83" s="6"/>
    </row>
    <row r="84" spans="1:9" ht="15">
      <c r="A84" s="6"/>
      <c r="B84" s="18">
        <v>78</v>
      </c>
      <c r="C84" s="19" t="s">
        <v>87</v>
      </c>
      <c r="D84" s="20">
        <v>5</v>
      </c>
      <c r="E84" s="21" t="s">
        <v>9</v>
      </c>
      <c r="F84" s="57"/>
      <c r="G84" s="22">
        <f t="shared" si="2"/>
        <v>0</v>
      </c>
      <c r="H84" s="23">
        <f t="shared" si="3"/>
        <v>0</v>
      </c>
      <c r="I84" s="6"/>
    </row>
    <row r="85" spans="1:9" ht="30">
      <c r="A85" s="6"/>
      <c r="B85" s="18">
        <v>79</v>
      </c>
      <c r="C85" s="19" t="s">
        <v>88</v>
      </c>
      <c r="D85" s="20">
        <v>3</v>
      </c>
      <c r="E85" s="21" t="s">
        <v>13</v>
      </c>
      <c r="F85" s="57"/>
      <c r="G85" s="22">
        <f t="shared" si="2"/>
        <v>0</v>
      </c>
      <c r="H85" s="23">
        <f t="shared" si="3"/>
        <v>0</v>
      </c>
      <c r="I85" s="6"/>
    </row>
    <row r="86" spans="1:9" ht="30">
      <c r="A86" s="6"/>
      <c r="B86" s="18">
        <v>80</v>
      </c>
      <c r="C86" s="19" t="s">
        <v>89</v>
      </c>
      <c r="D86" s="20">
        <v>4</v>
      </c>
      <c r="E86" s="21" t="s">
        <v>9</v>
      </c>
      <c r="F86" s="57"/>
      <c r="G86" s="22">
        <f t="shared" si="2"/>
        <v>0</v>
      </c>
      <c r="H86" s="23">
        <f t="shared" si="3"/>
        <v>0</v>
      </c>
      <c r="I86" s="6"/>
    </row>
    <row r="87" spans="1:9" ht="30">
      <c r="A87" s="6"/>
      <c r="B87" s="18">
        <v>81</v>
      </c>
      <c r="C87" s="19" t="s">
        <v>90</v>
      </c>
      <c r="D87" s="20">
        <v>1</v>
      </c>
      <c r="E87" s="21" t="s">
        <v>9</v>
      </c>
      <c r="F87" s="57"/>
      <c r="G87" s="22">
        <f t="shared" si="2"/>
        <v>0</v>
      </c>
      <c r="H87" s="23">
        <f t="shared" si="3"/>
        <v>0</v>
      </c>
      <c r="I87" s="6"/>
    </row>
    <row r="88" spans="1:9" ht="15">
      <c r="A88" s="6"/>
      <c r="B88" s="18">
        <v>82</v>
      </c>
      <c r="C88" s="24" t="s">
        <v>91</v>
      </c>
      <c r="D88" s="25">
        <v>1</v>
      </c>
      <c r="E88" s="21" t="s">
        <v>13</v>
      </c>
      <c r="F88" s="57"/>
      <c r="G88" s="22">
        <f t="shared" si="2"/>
        <v>0</v>
      </c>
      <c r="H88" s="23">
        <f t="shared" si="3"/>
        <v>0</v>
      </c>
      <c r="I88" s="6"/>
    </row>
    <row r="89" spans="1:9" ht="30">
      <c r="A89" s="6"/>
      <c r="B89" s="18">
        <v>83</v>
      </c>
      <c r="C89" s="24" t="s">
        <v>92</v>
      </c>
      <c r="D89" s="25">
        <v>25</v>
      </c>
      <c r="E89" s="21" t="s">
        <v>13</v>
      </c>
      <c r="F89" s="57"/>
      <c r="G89" s="22">
        <f t="shared" si="2"/>
        <v>0</v>
      </c>
      <c r="H89" s="23">
        <f t="shared" si="3"/>
        <v>0</v>
      </c>
      <c r="I89" s="6"/>
    </row>
    <row r="90" spans="1:9" ht="30">
      <c r="A90" s="6"/>
      <c r="B90" s="18">
        <v>84</v>
      </c>
      <c r="C90" s="26" t="s">
        <v>93</v>
      </c>
      <c r="D90" s="20">
        <v>3</v>
      </c>
      <c r="E90" s="21" t="s">
        <v>13</v>
      </c>
      <c r="F90" s="57"/>
      <c r="G90" s="22">
        <f t="shared" si="2"/>
        <v>0</v>
      </c>
      <c r="H90" s="23">
        <f t="shared" si="3"/>
        <v>0</v>
      </c>
      <c r="I90" s="6"/>
    </row>
    <row r="91" spans="1:9" ht="15">
      <c r="A91" s="6"/>
      <c r="B91" s="18">
        <v>85</v>
      </c>
      <c r="C91" s="26" t="s">
        <v>94</v>
      </c>
      <c r="D91" s="20">
        <v>1</v>
      </c>
      <c r="E91" s="21" t="s">
        <v>9</v>
      </c>
      <c r="F91" s="57"/>
      <c r="G91" s="22">
        <f t="shared" si="2"/>
        <v>0</v>
      </c>
      <c r="H91" s="23">
        <f t="shared" si="3"/>
        <v>0</v>
      </c>
      <c r="I91" s="6"/>
    </row>
    <row r="92" spans="1:9" ht="45">
      <c r="A92" s="6"/>
      <c r="B92" s="18">
        <v>86</v>
      </c>
      <c r="C92" s="26" t="s">
        <v>95</v>
      </c>
      <c r="D92" s="20">
        <v>10</v>
      </c>
      <c r="E92" s="21" t="s">
        <v>13</v>
      </c>
      <c r="F92" s="57"/>
      <c r="G92" s="22">
        <f t="shared" si="2"/>
        <v>0</v>
      </c>
      <c r="H92" s="23">
        <f t="shared" si="3"/>
        <v>0</v>
      </c>
      <c r="I92" s="6"/>
    </row>
    <row r="93" spans="1:9" ht="30">
      <c r="A93" s="6"/>
      <c r="B93" s="18">
        <v>87</v>
      </c>
      <c r="C93" s="24" t="s">
        <v>96</v>
      </c>
      <c r="D93" s="25">
        <v>1</v>
      </c>
      <c r="E93" s="21" t="s">
        <v>13</v>
      </c>
      <c r="F93" s="57"/>
      <c r="G93" s="22">
        <f t="shared" si="2"/>
        <v>0</v>
      </c>
      <c r="H93" s="23">
        <f t="shared" si="3"/>
        <v>0</v>
      </c>
      <c r="I93" s="6"/>
    </row>
    <row r="94" spans="1:9" ht="15">
      <c r="A94" s="6"/>
      <c r="B94" s="18">
        <v>88</v>
      </c>
      <c r="C94" s="26" t="s">
        <v>97</v>
      </c>
      <c r="D94" s="20">
        <v>1</v>
      </c>
      <c r="E94" s="21" t="s">
        <v>98</v>
      </c>
      <c r="F94" s="57"/>
      <c r="G94" s="22">
        <f t="shared" si="2"/>
        <v>0</v>
      </c>
      <c r="H94" s="23">
        <f t="shared" si="3"/>
        <v>0</v>
      </c>
      <c r="I94" s="6"/>
    </row>
    <row r="95" spans="1:9" ht="30">
      <c r="A95" s="6"/>
      <c r="B95" s="18">
        <v>89</v>
      </c>
      <c r="C95" s="26" t="s">
        <v>99</v>
      </c>
      <c r="D95" s="20">
        <v>100</v>
      </c>
      <c r="E95" s="21" t="s">
        <v>9</v>
      </c>
      <c r="F95" s="57"/>
      <c r="G95" s="22">
        <f t="shared" si="2"/>
        <v>0</v>
      </c>
      <c r="H95" s="23">
        <f t="shared" si="3"/>
        <v>0</v>
      </c>
      <c r="I95" s="6"/>
    </row>
    <row r="96" spans="1:9" ht="45">
      <c r="A96" s="6"/>
      <c r="B96" s="18">
        <v>90</v>
      </c>
      <c r="C96" s="26" t="s">
        <v>100</v>
      </c>
      <c r="D96" s="20">
        <v>3</v>
      </c>
      <c r="E96" s="21" t="s">
        <v>13</v>
      </c>
      <c r="F96" s="57"/>
      <c r="G96" s="22">
        <f t="shared" si="2"/>
        <v>0</v>
      </c>
      <c r="H96" s="23">
        <f t="shared" si="3"/>
        <v>0</v>
      </c>
      <c r="I96" s="6"/>
    </row>
    <row r="97" spans="1:9" ht="30">
      <c r="A97" s="6"/>
      <c r="B97" s="18">
        <v>91</v>
      </c>
      <c r="C97" s="26" t="s">
        <v>101</v>
      </c>
      <c r="D97" s="20">
        <v>4</v>
      </c>
      <c r="E97" s="21" t="s">
        <v>9</v>
      </c>
      <c r="F97" s="57"/>
      <c r="G97" s="22">
        <f t="shared" si="2"/>
        <v>0</v>
      </c>
      <c r="H97" s="23">
        <f t="shared" si="3"/>
        <v>0</v>
      </c>
      <c r="I97" s="6"/>
    </row>
    <row r="98" spans="1:9" ht="45">
      <c r="A98" s="6"/>
      <c r="B98" s="18">
        <v>92</v>
      </c>
      <c r="C98" s="24" t="s">
        <v>102</v>
      </c>
      <c r="D98" s="25">
        <v>2</v>
      </c>
      <c r="E98" s="21" t="s">
        <v>9</v>
      </c>
      <c r="F98" s="57"/>
      <c r="G98" s="22">
        <f t="shared" si="2"/>
        <v>0</v>
      </c>
      <c r="H98" s="23">
        <f t="shared" si="3"/>
        <v>0</v>
      </c>
      <c r="I98" s="6"/>
    </row>
    <row r="99" spans="1:9" ht="30">
      <c r="A99" s="6"/>
      <c r="B99" s="18">
        <v>93</v>
      </c>
      <c r="C99" s="24" t="s">
        <v>103</v>
      </c>
      <c r="D99" s="25">
        <v>3</v>
      </c>
      <c r="E99" s="21" t="s">
        <v>9</v>
      </c>
      <c r="F99" s="57"/>
      <c r="G99" s="22">
        <f t="shared" si="2"/>
        <v>0</v>
      </c>
      <c r="H99" s="23">
        <f t="shared" si="3"/>
        <v>0</v>
      </c>
      <c r="I99" s="6"/>
    </row>
    <row r="100" spans="1:9" ht="30">
      <c r="A100" s="6"/>
      <c r="B100" s="18">
        <v>94</v>
      </c>
      <c r="C100" s="24" t="s">
        <v>104</v>
      </c>
      <c r="D100" s="25">
        <v>3</v>
      </c>
      <c r="E100" s="21" t="s">
        <v>9</v>
      </c>
      <c r="F100" s="57"/>
      <c r="G100" s="22">
        <f t="shared" si="2"/>
        <v>0</v>
      </c>
      <c r="H100" s="23">
        <f t="shared" si="3"/>
        <v>0</v>
      </c>
      <c r="I100" s="6"/>
    </row>
    <row r="101" spans="1:9" ht="30">
      <c r="A101" s="6"/>
      <c r="B101" s="18">
        <v>95</v>
      </c>
      <c r="C101" s="24" t="s">
        <v>105</v>
      </c>
      <c r="D101" s="25">
        <v>2</v>
      </c>
      <c r="E101" s="21" t="s">
        <v>9</v>
      </c>
      <c r="F101" s="57"/>
      <c r="G101" s="22">
        <f t="shared" si="2"/>
        <v>0</v>
      </c>
      <c r="H101" s="23">
        <f t="shared" si="3"/>
        <v>0</v>
      </c>
      <c r="I101" s="6"/>
    </row>
    <row r="102" spans="1:9" ht="15">
      <c r="A102" s="6"/>
      <c r="B102" s="18">
        <v>96</v>
      </c>
      <c r="C102" s="24" t="s">
        <v>106</v>
      </c>
      <c r="D102" s="25">
        <v>2</v>
      </c>
      <c r="E102" s="21" t="s">
        <v>9</v>
      </c>
      <c r="F102" s="57"/>
      <c r="G102" s="22">
        <f t="shared" si="2"/>
        <v>0</v>
      </c>
      <c r="H102" s="23">
        <f t="shared" si="3"/>
        <v>0</v>
      </c>
      <c r="I102" s="6"/>
    </row>
    <row r="103" spans="1:9" ht="30">
      <c r="A103" s="6"/>
      <c r="B103" s="18">
        <v>97</v>
      </c>
      <c r="C103" s="24" t="s">
        <v>107</v>
      </c>
      <c r="D103" s="25">
        <v>3</v>
      </c>
      <c r="E103" s="27" t="s">
        <v>9</v>
      </c>
      <c r="F103" s="57"/>
      <c r="G103" s="22">
        <f t="shared" si="2"/>
        <v>0</v>
      </c>
      <c r="H103" s="23">
        <f t="shared" si="3"/>
        <v>0</v>
      </c>
      <c r="I103" s="6"/>
    </row>
    <row r="104" spans="1:9" ht="15">
      <c r="A104" s="6"/>
      <c r="B104" s="18">
        <v>98</v>
      </c>
      <c r="C104" s="24" t="s">
        <v>108</v>
      </c>
      <c r="D104" s="25">
        <v>3</v>
      </c>
      <c r="E104" s="27" t="s">
        <v>9</v>
      </c>
      <c r="F104" s="57"/>
      <c r="G104" s="22">
        <f t="shared" si="2"/>
        <v>0</v>
      </c>
      <c r="H104" s="23">
        <f t="shared" si="3"/>
        <v>0</v>
      </c>
      <c r="I104" s="6"/>
    </row>
    <row r="105" spans="1:9" ht="15">
      <c r="A105" s="6"/>
      <c r="B105" s="18">
        <v>99</v>
      </c>
      <c r="C105" s="24" t="s">
        <v>109</v>
      </c>
      <c r="D105" s="25">
        <v>1</v>
      </c>
      <c r="E105" s="27" t="s">
        <v>9</v>
      </c>
      <c r="F105" s="57"/>
      <c r="G105" s="22">
        <f t="shared" si="2"/>
        <v>0</v>
      </c>
      <c r="H105" s="23">
        <f t="shared" si="3"/>
        <v>0</v>
      </c>
      <c r="I105" s="6"/>
    </row>
    <row r="106" spans="1:9" ht="15">
      <c r="A106" s="6"/>
      <c r="B106" s="18">
        <v>100</v>
      </c>
      <c r="C106" s="24" t="s">
        <v>110</v>
      </c>
      <c r="D106" s="25">
        <v>2</v>
      </c>
      <c r="E106" s="28" t="s">
        <v>9</v>
      </c>
      <c r="F106" s="57"/>
      <c r="G106" s="22">
        <f t="shared" si="2"/>
        <v>0</v>
      </c>
      <c r="H106" s="23">
        <f t="shared" si="3"/>
        <v>0</v>
      </c>
      <c r="I106" s="6"/>
    </row>
    <row r="107" spans="1:9" ht="30">
      <c r="A107" s="6"/>
      <c r="B107" s="18">
        <v>101</v>
      </c>
      <c r="C107" s="29" t="s">
        <v>111</v>
      </c>
      <c r="D107" s="25">
        <v>1</v>
      </c>
      <c r="E107" s="27" t="s">
        <v>112</v>
      </c>
      <c r="F107" s="57"/>
      <c r="G107" s="22">
        <f t="shared" si="2"/>
        <v>0</v>
      </c>
      <c r="H107" s="23">
        <f t="shared" si="3"/>
        <v>0</v>
      </c>
      <c r="I107" s="6"/>
    </row>
    <row r="108" spans="1:9" ht="30">
      <c r="A108" s="6"/>
      <c r="B108" s="18">
        <v>102</v>
      </c>
      <c r="C108" s="24" t="s">
        <v>113</v>
      </c>
      <c r="D108" s="25">
        <v>1</v>
      </c>
      <c r="E108" s="27" t="s">
        <v>112</v>
      </c>
      <c r="F108" s="57"/>
      <c r="G108" s="22">
        <f t="shared" si="2"/>
        <v>0</v>
      </c>
      <c r="H108" s="23">
        <f t="shared" si="3"/>
        <v>0</v>
      </c>
      <c r="I108" s="6"/>
    </row>
    <row r="109" spans="1:9" ht="30">
      <c r="A109" s="6"/>
      <c r="B109" s="18">
        <v>103</v>
      </c>
      <c r="C109" s="24" t="s">
        <v>114</v>
      </c>
      <c r="D109" s="25">
        <v>3</v>
      </c>
      <c r="E109" s="27" t="s">
        <v>9</v>
      </c>
      <c r="F109" s="57"/>
      <c r="G109" s="22">
        <f t="shared" si="2"/>
        <v>0</v>
      </c>
      <c r="H109" s="23">
        <f t="shared" si="3"/>
        <v>0</v>
      </c>
      <c r="I109" s="6"/>
    </row>
    <row r="110" spans="1:9" ht="30">
      <c r="A110" s="6"/>
      <c r="B110" s="18">
        <v>104</v>
      </c>
      <c r="C110" s="24" t="s">
        <v>115</v>
      </c>
      <c r="D110" s="25">
        <v>1</v>
      </c>
      <c r="E110" s="27" t="s">
        <v>13</v>
      </c>
      <c r="F110" s="57"/>
      <c r="G110" s="22">
        <f t="shared" si="2"/>
        <v>0</v>
      </c>
      <c r="H110" s="23">
        <f t="shared" si="3"/>
        <v>0</v>
      </c>
      <c r="I110" s="6"/>
    </row>
    <row r="111" spans="1:9" ht="30">
      <c r="A111" s="6"/>
      <c r="B111" s="18">
        <v>105</v>
      </c>
      <c r="C111" s="19" t="s">
        <v>116</v>
      </c>
      <c r="D111" s="20">
        <v>2</v>
      </c>
      <c r="E111" s="27" t="s">
        <v>9</v>
      </c>
      <c r="F111" s="57"/>
      <c r="G111" s="22">
        <f t="shared" si="2"/>
        <v>0</v>
      </c>
      <c r="H111" s="23">
        <f t="shared" si="3"/>
        <v>0</v>
      </c>
      <c r="I111" s="6"/>
    </row>
    <row r="112" spans="1:9" ht="30">
      <c r="A112" s="6"/>
      <c r="B112" s="18">
        <v>106</v>
      </c>
      <c r="C112" s="19" t="s">
        <v>117</v>
      </c>
      <c r="D112" s="20">
        <v>2</v>
      </c>
      <c r="E112" s="27" t="s">
        <v>9</v>
      </c>
      <c r="F112" s="57"/>
      <c r="G112" s="22">
        <f t="shared" si="2"/>
        <v>0</v>
      </c>
      <c r="H112" s="23">
        <f t="shared" si="3"/>
        <v>0</v>
      </c>
      <c r="I112" s="6"/>
    </row>
    <row r="113" spans="1:9" ht="30">
      <c r="A113" s="6"/>
      <c r="B113" s="18">
        <v>107</v>
      </c>
      <c r="C113" s="19" t="s">
        <v>118</v>
      </c>
      <c r="D113" s="20">
        <v>2</v>
      </c>
      <c r="E113" s="27" t="s">
        <v>9</v>
      </c>
      <c r="F113" s="57"/>
      <c r="G113" s="22">
        <f t="shared" si="2"/>
        <v>0</v>
      </c>
      <c r="H113" s="23">
        <f t="shared" si="3"/>
        <v>0</v>
      </c>
      <c r="I113" s="6"/>
    </row>
    <row r="114" spans="1:9" ht="45">
      <c r="A114" s="6"/>
      <c r="B114" s="18">
        <v>108</v>
      </c>
      <c r="C114" s="19" t="s">
        <v>119</v>
      </c>
      <c r="D114" s="20">
        <v>5</v>
      </c>
      <c r="E114" s="27" t="s">
        <v>9</v>
      </c>
      <c r="F114" s="57"/>
      <c r="G114" s="22">
        <f t="shared" si="2"/>
        <v>0</v>
      </c>
      <c r="H114" s="23">
        <f t="shared" si="3"/>
        <v>0</v>
      </c>
      <c r="I114" s="6"/>
    </row>
    <row r="115" spans="1:9" ht="15">
      <c r="A115" s="6"/>
      <c r="B115" s="18">
        <v>109</v>
      </c>
      <c r="C115" s="24" t="s">
        <v>120</v>
      </c>
      <c r="D115" s="25">
        <v>5</v>
      </c>
      <c r="E115" s="27" t="s">
        <v>9</v>
      </c>
      <c r="F115" s="57"/>
      <c r="G115" s="22">
        <f t="shared" si="2"/>
        <v>0</v>
      </c>
      <c r="H115" s="23">
        <f t="shared" si="3"/>
        <v>0</v>
      </c>
      <c r="I115" s="6"/>
    </row>
    <row r="116" spans="1:9" ht="30">
      <c r="A116" s="6"/>
      <c r="B116" s="18">
        <v>110</v>
      </c>
      <c r="C116" s="24" t="s">
        <v>121</v>
      </c>
      <c r="D116" s="25">
        <v>2</v>
      </c>
      <c r="E116" s="27" t="s">
        <v>9</v>
      </c>
      <c r="F116" s="57"/>
      <c r="G116" s="22">
        <f t="shared" si="2"/>
        <v>0</v>
      </c>
      <c r="H116" s="23">
        <f t="shared" si="3"/>
        <v>0</v>
      </c>
      <c r="I116" s="6"/>
    </row>
    <row r="117" spans="1:9" ht="15">
      <c r="A117" s="6"/>
      <c r="B117" s="18">
        <v>111</v>
      </c>
      <c r="C117" s="24" t="s">
        <v>122</v>
      </c>
      <c r="D117" s="25">
        <v>2</v>
      </c>
      <c r="E117" s="27" t="s">
        <v>13</v>
      </c>
      <c r="F117" s="57"/>
      <c r="G117" s="22">
        <f t="shared" si="2"/>
        <v>0</v>
      </c>
      <c r="H117" s="23">
        <f t="shared" si="3"/>
        <v>0</v>
      </c>
      <c r="I117" s="6"/>
    </row>
    <row r="118" spans="1:9" ht="30">
      <c r="A118" s="6"/>
      <c r="B118" s="18">
        <v>112</v>
      </c>
      <c r="C118" s="24" t="s">
        <v>123</v>
      </c>
      <c r="D118" s="25">
        <v>1</v>
      </c>
      <c r="E118" s="27" t="s">
        <v>13</v>
      </c>
      <c r="F118" s="57"/>
      <c r="G118" s="22">
        <f t="shared" si="2"/>
        <v>0</v>
      </c>
      <c r="H118" s="23">
        <f t="shared" si="3"/>
        <v>0</v>
      </c>
      <c r="I118" s="6"/>
    </row>
    <row r="119" spans="1:9" ht="15">
      <c r="A119" s="6"/>
      <c r="B119" s="18">
        <v>113</v>
      </c>
      <c r="C119" s="30" t="s">
        <v>124</v>
      </c>
      <c r="D119" s="31">
        <v>2</v>
      </c>
      <c r="E119" s="28" t="s">
        <v>9</v>
      </c>
      <c r="F119" s="57"/>
      <c r="G119" s="22">
        <f t="shared" si="2"/>
        <v>0</v>
      </c>
      <c r="H119" s="23">
        <f t="shared" si="3"/>
        <v>0</v>
      </c>
      <c r="I119" s="6"/>
    </row>
    <row r="120" spans="1:9" ht="15">
      <c r="A120" s="6"/>
      <c r="B120" s="18">
        <v>114</v>
      </c>
      <c r="C120" s="30" t="s">
        <v>125</v>
      </c>
      <c r="D120" s="31">
        <v>5</v>
      </c>
      <c r="E120" s="32" t="s">
        <v>9</v>
      </c>
      <c r="F120" s="57"/>
      <c r="G120" s="22">
        <f t="shared" si="2"/>
        <v>0</v>
      </c>
      <c r="H120" s="23">
        <f t="shared" si="3"/>
        <v>0</v>
      </c>
      <c r="I120" s="6"/>
    </row>
    <row r="121" spans="1:9" ht="45">
      <c r="A121" s="6"/>
      <c r="B121" s="18">
        <v>115</v>
      </c>
      <c r="C121" s="24" t="s">
        <v>126</v>
      </c>
      <c r="D121" s="25">
        <v>2</v>
      </c>
      <c r="E121" s="27" t="s">
        <v>13</v>
      </c>
      <c r="F121" s="57"/>
      <c r="G121" s="22">
        <f t="shared" si="2"/>
        <v>0</v>
      </c>
      <c r="H121" s="23">
        <f t="shared" si="3"/>
        <v>0</v>
      </c>
      <c r="I121" s="6"/>
    </row>
    <row r="122" spans="1:9" ht="15">
      <c r="A122" s="6"/>
      <c r="B122" s="18">
        <v>116</v>
      </c>
      <c r="C122" s="33" t="s">
        <v>127</v>
      </c>
      <c r="D122" s="31">
        <v>3</v>
      </c>
      <c r="E122" s="27" t="s">
        <v>9</v>
      </c>
      <c r="F122" s="57"/>
      <c r="G122" s="22">
        <f t="shared" si="2"/>
        <v>0</v>
      </c>
      <c r="H122" s="23">
        <f t="shared" si="3"/>
        <v>0</v>
      </c>
      <c r="I122" s="6"/>
    </row>
    <row r="123" spans="1:9" ht="30">
      <c r="A123" s="6"/>
      <c r="B123" s="18">
        <v>117</v>
      </c>
      <c r="C123" s="30" t="s">
        <v>128</v>
      </c>
      <c r="D123" s="31">
        <v>3</v>
      </c>
      <c r="E123" s="27" t="s">
        <v>9</v>
      </c>
      <c r="F123" s="57"/>
      <c r="G123" s="22">
        <f t="shared" si="2"/>
        <v>0</v>
      </c>
      <c r="H123" s="23">
        <f t="shared" si="3"/>
        <v>0</v>
      </c>
      <c r="I123" s="6"/>
    </row>
    <row r="124" spans="1:9" ht="45">
      <c r="A124" s="6"/>
      <c r="B124" s="18">
        <v>118</v>
      </c>
      <c r="C124" s="30" t="s">
        <v>129</v>
      </c>
      <c r="D124" s="31">
        <v>3</v>
      </c>
      <c r="E124" s="27" t="s">
        <v>13</v>
      </c>
      <c r="F124" s="57"/>
      <c r="G124" s="22">
        <f t="shared" si="2"/>
        <v>0</v>
      </c>
      <c r="H124" s="23">
        <f t="shared" si="3"/>
        <v>0</v>
      </c>
      <c r="I124" s="6"/>
    </row>
    <row r="125" spans="1:9" ht="45">
      <c r="A125" s="6"/>
      <c r="B125" s="18">
        <v>119</v>
      </c>
      <c r="C125" s="30" t="s">
        <v>130</v>
      </c>
      <c r="D125" s="31">
        <v>3</v>
      </c>
      <c r="E125" s="27" t="s">
        <v>13</v>
      </c>
      <c r="F125" s="57"/>
      <c r="G125" s="22">
        <f t="shared" si="2"/>
        <v>0</v>
      </c>
      <c r="H125" s="23">
        <f t="shared" si="3"/>
        <v>0</v>
      </c>
      <c r="I125" s="6"/>
    </row>
    <row r="126" spans="1:9" ht="45">
      <c r="A126" s="6"/>
      <c r="B126" s="18">
        <v>120</v>
      </c>
      <c r="C126" s="30" t="s">
        <v>131</v>
      </c>
      <c r="D126" s="31">
        <v>4</v>
      </c>
      <c r="E126" s="27" t="s">
        <v>13</v>
      </c>
      <c r="F126" s="57"/>
      <c r="G126" s="22">
        <f t="shared" si="2"/>
        <v>0</v>
      </c>
      <c r="H126" s="23">
        <f t="shared" si="3"/>
        <v>0</v>
      </c>
      <c r="I126" s="6"/>
    </row>
    <row r="127" spans="1:9" ht="30">
      <c r="A127" s="6"/>
      <c r="B127" s="18">
        <v>121</v>
      </c>
      <c r="C127" s="24" t="s">
        <v>132</v>
      </c>
      <c r="D127" s="25">
        <v>5</v>
      </c>
      <c r="E127" s="27" t="s">
        <v>13</v>
      </c>
      <c r="F127" s="57"/>
      <c r="G127" s="22">
        <f t="shared" si="2"/>
        <v>0</v>
      </c>
      <c r="H127" s="23">
        <f t="shared" si="3"/>
        <v>0</v>
      </c>
      <c r="I127" s="6"/>
    </row>
    <row r="128" spans="1:9" ht="30">
      <c r="A128" s="6"/>
      <c r="B128" s="18">
        <v>122</v>
      </c>
      <c r="C128" s="24" t="s">
        <v>133</v>
      </c>
      <c r="D128" s="25">
        <v>1</v>
      </c>
      <c r="E128" s="27" t="s">
        <v>9</v>
      </c>
      <c r="F128" s="57"/>
      <c r="G128" s="22">
        <f t="shared" si="2"/>
        <v>0</v>
      </c>
      <c r="H128" s="23">
        <f t="shared" si="3"/>
        <v>0</v>
      </c>
      <c r="I128" s="6"/>
    </row>
    <row r="129" spans="1:9" ht="15">
      <c r="A129" s="6"/>
      <c r="B129" s="18">
        <v>123</v>
      </c>
      <c r="C129" s="24" t="s">
        <v>134</v>
      </c>
      <c r="D129" s="25">
        <v>5</v>
      </c>
      <c r="E129" s="27" t="s">
        <v>9</v>
      </c>
      <c r="F129" s="57"/>
      <c r="G129" s="22">
        <f t="shared" si="2"/>
        <v>0</v>
      </c>
      <c r="H129" s="23">
        <f t="shared" si="3"/>
        <v>0</v>
      </c>
      <c r="I129" s="6"/>
    </row>
    <row r="130" spans="1:9" ht="30">
      <c r="A130" s="6"/>
      <c r="B130" s="18">
        <v>124</v>
      </c>
      <c r="C130" s="24" t="s">
        <v>135</v>
      </c>
      <c r="D130" s="25">
        <v>5</v>
      </c>
      <c r="E130" s="27" t="s">
        <v>9</v>
      </c>
      <c r="F130" s="57"/>
      <c r="G130" s="22">
        <f t="shared" si="2"/>
        <v>0</v>
      </c>
      <c r="H130" s="23">
        <f t="shared" si="3"/>
        <v>0</v>
      </c>
      <c r="I130" s="6"/>
    </row>
    <row r="131" spans="1:9" ht="15">
      <c r="A131" s="6"/>
      <c r="B131" s="18">
        <v>125</v>
      </c>
      <c r="C131" s="24" t="s">
        <v>136</v>
      </c>
      <c r="D131" s="25">
        <v>1</v>
      </c>
      <c r="E131" s="27" t="s">
        <v>13</v>
      </c>
      <c r="F131" s="57"/>
      <c r="G131" s="22">
        <f t="shared" si="2"/>
        <v>0</v>
      </c>
      <c r="H131" s="23">
        <f t="shared" si="3"/>
        <v>0</v>
      </c>
      <c r="I131" s="6"/>
    </row>
    <row r="132" spans="1:9" ht="30">
      <c r="A132" s="6"/>
      <c r="B132" s="18">
        <v>126</v>
      </c>
      <c r="C132" s="24" t="s">
        <v>137</v>
      </c>
      <c r="D132" s="25">
        <v>30</v>
      </c>
      <c r="E132" s="27" t="s">
        <v>9</v>
      </c>
      <c r="F132" s="57"/>
      <c r="G132" s="22">
        <f t="shared" si="2"/>
        <v>0</v>
      </c>
      <c r="H132" s="23">
        <f t="shared" si="3"/>
        <v>0</v>
      </c>
      <c r="I132" s="6"/>
    </row>
    <row r="133" spans="1:9" ht="45">
      <c r="A133" s="6"/>
      <c r="B133" s="18">
        <v>127</v>
      </c>
      <c r="C133" s="24" t="s">
        <v>138</v>
      </c>
      <c r="D133" s="25">
        <v>3</v>
      </c>
      <c r="E133" s="27" t="s">
        <v>9</v>
      </c>
      <c r="F133" s="57"/>
      <c r="G133" s="22">
        <f t="shared" si="2"/>
        <v>0</v>
      </c>
      <c r="H133" s="23">
        <f t="shared" si="3"/>
        <v>0</v>
      </c>
      <c r="I133" s="6"/>
    </row>
    <row r="134" spans="1:9" ht="30">
      <c r="A134" s="6"/>
      <c r="B134" s="18">
        <v>128</v>
      </c>
      <c r="C134" s="34" t="s">
        <v>139</v>
      </c>
      <c r="D134" s="35">
        <v>2</v>
      </c>
      <c r="E134" s="27" t="s">
        <v>9</v>
      </c>
      <c r="F134" s="57"/>
      <c r="G134" s="22">
        <f t="shared" si="2"/>
        <v>0</v>
      </c>
      <c r="H134" s="23">
        <f t="shared" si="3"/>
        <v>0</v>
      </c>
      <c r="I134" s="6"/>
    </row>
    <row r="135" spans="1:9" ht="45">
      <c r="A135" s="6"/>
      <c r="B135" s="18">
        <v>129</v>
      </c>
      <c r="C135" s="19" t="s">
        <v>140</v>
      </c>
      <c r="D135" s="20">
        <v>2</v>
      </c>
      <c r="E135" s="27" t="s">
        <v>13</v>
      </c>
      <c r="F135" s="57"/>
      <c r="G135" s="22">
        <f t="shared" si="2"/>
        <v>0</v>
      </c>
      <c r="H135" s="23">
        <f t="shared" si="3"/>
        <v>0</v>
      </c>
      <c r="I135" s="6"/>
    </row>
    <row r="136" spans="1:9" ht="15">
      <c r="A136" s="6"/>
      <c r="B136" s="18">
        <v>130</v>
      </c>
      <c r="C136" s="24" t="s">
        <v>141</v>
      </c>
      <c r="D136" s="25">
        <v>2</v>
      </c>
      <c r="E136" s="27" t="s">
        <v>9</v>
      </c>
      <c r="F136" s="57"/>
      <c r="G136" s="22">
        <f t="shared" ref="G136:G164" si="4">ROUND(F136+(F136*0.23),2)</f>
        <v>0</v>
      </c>
      <c r="H136" s="23">
        <f t="shared" ref="H136:H164" si="5">D136*G136</f>
        <v>0</v>
      </c>
      <c r="I136" s="6"/>
    </row>
    <row r="137" spans="1:9" ht="15">
      <c r="A137" s="6"/>
      <c r="B137" s="18">
        <v>131</v>
      </c>
      <c r="C137" s="24" t="s">
        <v>142</v>
      </c>
      <c r="D137" s="25">
        <v>2</v>
      </c>
      <c r="E137" s="27" t="s">
        <v>9</v>
      </c>
      <c r="F137" s="57"/>
      <c r="G137" s="22">
        <f t="shared" si="4"/>
        <v>0</v>
      </c>
      <c r="H137" s="23">
        <f t="shared" si="5"/>
        <v>0</v>
      </c>
      <c r="I137" s="6"/>
    </row>
    <row r="138" spans="1:9" ht="15">
      <c r="A138" s="6"/>
      <c r="B138" s="18">
        <v>132</v>
      </c>
      <c r="C138" s="24" t="s">
        <v>143</v>
      </c>
      <c r="D138" s="25">
        <v>50</v>
      </c>
      <c r="E138" s="27" t="s">
        <v>9</v>
      </c>
      <c r="F138" s="57"/>
      <c r="G138" s="22">
        <f t="shared" si="4"/>
        <v>0</v>
      </c>
      <c r="H138" s="23">
        <f t="shared" si="5"/>
        <v>0</v>
      </c>
      <c r="I138" s="6"/>
    </row>
    <row r="139" spans="1:9" ht="30">
      <c r="A139" s="6"/>
      <c r="B139" s="18">
        <v>133</v>
      </c>
      <c r="C139" s="24" t="s">
        <v>144</v>
      </c>
      <c r="D139" s="25">
        <v>2</v>
      </c>
      <c r="E139" s="27" t="s">
        <v>9</v>
      </c>
      <c r="F139" s="57"/>
      <c r="G139" s="22">
        <f t="shared" si="4"/>
        <v>0</v>
      </c>
      <c r="H139" s="23">
        <f t="shared" si="5"/>
        <v>0</v>
      </c>
      <c r="I139" s="6"/>
    </row>
    <row r="140" spans="1:9" ht="15">
      <c r="A140" s="6"/>
      <c r="B140" s="18">
        <v>134</v>
      </c>
      <c r="C140" s="24" t="s">
        <v>145</v>
      </c>
      <c r="D140" s="25">
        <v>1</v>
      </c>
      <c r="E140" s="27" t="s">
        <v>9</v>
      </c>
      <c r="F140" s="57"/>
      <c r="G140" s="22">
        <f t="shared" si="4"/>
        <v>0</v>
      </c>
      <c r="H140" s="23">
        <f t="shared" si="5"/>
        <v>0</v>
      </c>
      <c r="I140" s="6"/>
    </row>
    <row r="141" spans="1:9" ht="15">
      <c r="A141" s="6"/>
      <c r="B141" s="18">
        <v>135</v>
      </c>
      <c r="C141" s="24" t="s">
        <v>146</v>
      </c>
      <c r="D141" s="25">
        <v>1</v>
      </c>
      <c r="E141" s="27" t="s">
        <v>9</v>
      </c>
      <c r="F141" s="57"/>
      <c r="G141" s="22">
        <f t="shared" si="4"/>
        <v>0</v>
      </c>
      <c r="H141" s="23">
        <f t="shared" si="5"/>
        <v>0</v>
      </c>
      <c r="I141" s="6"/>
    </row>
    <row r="142" spans="1:9" ht="30">
      <c r="A142" s="6"/>
      <c r="B142" s="18">
        <v>136</v>
      </c>
      <c r="C142" s="24" t="s">
        <v>147</v>
      </c>
      <c r="D142" s="25">
        <v>1</v>
      </c>
      <c r="E142" s="27" t="s">
        <v>13</v>
      </c>
      <c r="F142" s="57"/>
      <c r="G142" s="22">
        <f t="shared" si="4"/>
        <v>0</v>
      </c>
      <c r="H142" s="23">
        <f t="shared" si="5"/>
        <v>0</v>
      </c>
      <c r="I142" s="6"/>
    </row>
    <row r="143" spans="1:9" ht="30">
      <c r="A143" s="6"/>
      <c r="B143" s="18">
        <v>137</v>
      </c>
      <c r="C143" s="24" t="s">
        <v>148</v>
      </c>
      <c r="D143" s="25">
        <v>1</v>
      </c>
      <c r="E143" s="27" t="s">
        <v>9</v>
      </c>
      <c r="F143" s="57"/>
      <c r="G143" s="22">
        <f t="shared" si="4"/>
        <v>0</v>
      </c>
      <c r="H143" s="23">
        <f t="shared" si="5"/>
        <v>0</v>
      </c>
      <c r="I143" s="6"/>
    </row>
    <row r="144" spans="1:9" ht="30">
      <c r="A144" s="6"/>
      <c r="B144" s="18">
        <v>138</v>
      </c>
      <c r="C144" s="24" t="s">
        <v>149</v>
      </c>
      <c r="D144" s="25">
        <v>1</v>
      </c>
      <c r="E144" s="27" t="s">
        <v>9</v>
      </c>
      <c r="F144" s="57"/>
      <c r="G144" s="22">
        <f t="shared" si="4"/>
        <v>0</v>
      </c>
      <c r="H144" s="23">
        <f t="shared" si="5"/>
        <v>0</v>
      </c>
      <c r="I144" s="6"/>
    </row>
    <row r="145" spans="1:9" ht="30">
      <c r="A145" s="6"/>
      <c r="B145" s="18">
        <v>139</v>
      </c>
      <c r="C145" s="24" t="s">
        <v>150</v>
      </c>
      <c r="D145" s="25">
        <v>1</v>
      </c>
      <c r="E145" s="27" t="s">
        <v>9</v>
      </c>
      <c r="F145" s="57"/>
      <c r="G145" s="22">
        <f t="shared" si="4"/>
        <v>0</v>
      </c>
      <c r="H145" s="23">
        <f t="shared" si="5"/>
        <v>0</v>
      </c>
      <c r="I145" s="6"/>
    </row>
    <row r="146" spans="1:9" ht="30">
      <c r="A146" s="6"/>
      <c r="B146" s="18">
        <v>140</v>
      </c>
      <c r="C146" s="24" t="s">
        <v>151</v>
      </c>
      <c r="D146" s="25">
        <v>1</v>
      </c>
      <c r="E146" s="27" t="s">
        <v>13</v>
      </c>
      <c r="F146" s="57"/>
      <c r="G146" s="22">
        <f t="shared" si="4"/>
        <v>0</v>
      </c>
      <c r="H146" s="23">
        <f t="shared" si="5"/>
        <v>0</v>
      </c>
      <c r="I146" s="6"/>
    </row>
    <row r="147" spans="1:9" ht="30">
      <c r="A147" s="6"/>
      <c r="B147" s="18">
        <v>141</v>
      </c>
      <c r="C147" s="24" t="s">
        <v>152</v>
      </c>
      <c r="D147" s="25">
        <v>1</v>
      </c>
      <c r="E147" s="27" t="s">
        <v>13</v>
      </c>
      <c r="F147" s="57"/>
      <c r="G147" s="22">
        <f t="shared" si="4"/>
        <v>0</v>
      </c>
      <c r="H147" s="23">
        <f t="shared" si="5"/>
        <v>0</v>
      </c>
      <c r="I147" s="6"/>
    </row>
    <row r="148" spans="1:9" ht="45">
      <c r="A148" s="6"/>
      <c r="B148" s="18">
        <v>142</v>
      </c>
      <c r="C148" s="24" t="s">
        <v>153</v>
      </c>
      <c r="D148" s="25">
        <v>5</v>
      </c>
      <c r="E148" s="36" t="s">
        <v>9</v>
      </c>
      <c r="F148" s="57"/>
      <c r="G148" s="22">
        <f t="shared" si="4"/>
        <v>0</v>
      </c>
      <c r="H148" s="23">
        <f t="shared" si="5"/>
        <v>0</v>
      </c>
      <c r="I148" s="6"/>
    </row>
    <row r="149" spans="1:9" ht="15">
      <c r="A149" s="6"/>
      <c r="B149" s="18">
        <v>143</v>
      </c>
      <c r="C149" s="37" t="s">
        <v>154</v>
      </c>
      <c r="D149" s="38">
        <v>3</v>
      </c>
      <c r="E149" s="36" t="s">
        <v>9</v>
      </c>
      <c r="F149" s="57"/>
      <c r="G149" s="22">
        <f t="shared" si="4"/>
        <v>0</v>
      </c>
      <c r="H149" s="23">
        <f t="shared" si="5"/>
        <v>0</v>
      </c>
      <c r="I149" s="6"/>
    </row>
    <row r="150" spans="1:9" ht="30">
      <c r="A150" s="6"/>
      <c r="B150" s="18">
        <v>144</v>
      </c>
      <c r="C150" s="19" t="s">
        <v>155</v>
      </c>
      <c r="D150" s="38">
        <v>1</v>
      </c>
      <c r="E150" s="36" t="s">
        <v>9</v>
      </c>
      <c r="F150" s="57"/>
      <c r="G150" s="22">
        <f t="shared" si="4"/>
        <v>0</v>
      </c>
      <c r="H150" s="23">
        <f t="shared" si="5"/>
        <v>0</v>
      </c>
      <c r="I150" s="6"/>
    </row>
    <row r="151" spans="1:9" ht="15">
      <c r="A151" s="6"/>
      <c r="B151" s="18">
        <v>145</v>
      </c>
      <c r="C151" s="39" t="s">
        <v>156</v>
      </c>
      <c r="D151" s="40">
        <v>50</v>
      </c>
      <c r="E151" s="36" t="s">
        <v>9</v>
      </c>
      <c r="F151" s="57"/>
      <c r="G151" s="22">
        <f t="shared" si="4"/>
        <v>0</v>
      </c>
      <c r="H151" s="23">
        <f t="shared" si="5"/>
        <v>0</v>
      </c>
      <c r="I151" s="6"/>
    </row>
    <row r="152" spans="1:9" ht="45">
      <c r="A152" s="6"/>
      <c r="B152" s="18">
        <v>146</v>
      </c>
      <c r="C152" s="24" t="s">
        <v>157</v>
      </c>
      <c r="D152" s="40">
        <v>8</v>
      </c>
      <c r="E152" s="36" t="s">
        <v>13</v>
      </c>
      <c r="F152" s="57"/>
      <c r="G152" s="22">
        <f t="shared" si="4"/>
        <v>0</v>
      </c>
      <c r="H152" s="23">
        <f t="shared" si="5"/>
        <v>0</v>
      </c>
      <c r="I152" s="6"/>
    </row>
    <row r="153" spans="1:9" ht="45">
      <c r="A153" s="6"/>
      <c r="B153" s="18">
        <v>147</v>
      </c>
      <c r="C153" s="24" t="s">
        <v>158</v>
      </c>
      <c r="D153" s="40">
        <v>3</v>
      </c>
      <c r="E153" s="36" t="s">
        <v>13</v>
      </c>
      <c r="F153" s="57"/>
      <c r="G153" s="22">
        <f t="shared" si="4"/>
        <v>0</v>
      </c>
      <c r="H153" s="23">
        <f t="shared" si="5"/>
        <v>0</v>
      </c>
      <c r="I153" s="6"/>
    </row>
    <row r="154" spans="1:9" ht="45">
      <c r="A154" s="6"/>
      <c r="B154" s="18">
        <v>148</v>
      </c>
      <c r="C154" s="24" t="s">
        <v>159</v>
      </c>
      <c r="D154" s="40">
        <v>2</v>
      </c>
      <c r="E154" s="36" t="s">
        <v>13</v>
      </c>
      <c r="F154" s="57"/>
      <c r="G154" s="22">
        <f t="shared" si="4"/>
        <v>0</v>
      </c>
      <c r="H154" s="23">
        <f t="shared" si="5"/>
        <v>0</v>
      </c>
      <c r="I154" s="6"/>
    </row>
    <row r="155" spans="1:9" ht="30">
      <c r="A155" s="6"/>
      <c r="B155" s="18">
        <v>149</v>
      </c>
      <c r="C155" s="34" t="s">
        <v>160</v>
      </c>
      <c r="D155" s="40">
        <v>30</v>
      </c>
      <c r="E155" s="36" t="s">
        <v>9</v>
      </c>
      <c r="F155" s="57"/>
      <c r="G155" s="22">
        <f t="shared" si="4"/>
        <v>0</v>
      </c>
      <c r="H155" s="23">
        <f t="shared" si="5"/>
        <v>0</v>
      </c>
      <c r="I155" s="6"/>
    </row>
    <row r="156" spans="1:9" ht="15">
      <c r="A156" s="6"/>
      <c r="B156" s="18">
        <v>150</v>
      </c>
      <c r="C156" s="39" t="s">
        <v>161</v>
      </c>
      <c r="D156" s="40">
        <v>1</v>
      </c>
      <c r="E156" s="36" t="s">
        <v>9</v>
      </c>
      <c r="F156" s="57"/>
      <c r="G156" s="22">
        <f t="shared" si="4"/>
        <v>0</v>
      </c>
      <c r="H156" s="23">
        <f t="shared" si="5"/>
        <v>0</v>
      </c>
      <c r="I156" s="6"/>
    </row>
    <row r="157" spans="1:9" ht="15">
      <c r="A157" s="6"/>
      <c r="B157" s="18">
        <v>151</v>
      </c>
      <c r="C157" s="39" t="s">
        <v>162</v>
      </c>
      <c r="D157" s="40">
        <v>10</v>
      </c>
      <c r="E157" s="36" t="s">
        <v>9</v>
      </c>
      <c r="F157" s="57"/>
      <c r="G157" s="22">
        <f t="shared" si="4"/>
        <v>0</v>
      </c>
      <c r="H157" s="23">
        <f t="shared" si="5"/>
        <v>0</v>
      </c>
      <c r="I157" s="6"/>
    </row>
    <row r="158" spans="1:9" ht="15">
      <c r="A158" s="6"/>
      <c r="B158" s="18">
        <v>152</v>
      </c>
      <c r="C158" s="39" t="s">
        <v>163</v>
      </c>
      <c r="D158" s="40">
        <v>1</v>
      </c>
      <c r="E158" s="36" t="s">
        <v>9</v>
      </c>
      <c r="F158" s="57"/>
      <c r="G158" s="22">
        <f t="shared" si="4"/>
        <v>0</v>
      </c>
      <c r="H158" s="23">
        <f t="shared" si="5"/>
        <v>0</v>
      </c>
      <c r="I158" s="6"/>
    </row>
    <row r="159" spans="1:9" ht="30">
      <c r="A159" s="6"/>
      <c r="B159" s="18">
        <v>153</v>
      </c>
      <c r="C159" s="34" t="s">
        <v>164</v>
      </c>
      <c r="D159" s="40">
        <v>1</v>
      </c>
      <c r="E159" s="36" t="s">
        <v>9</v>
      </c>
      <c r="F159" s="57"/>
      <c r="G159" s="22">
        <f t="shared" si="4"/>
        <v>0</v>
      </c>
      <c r="H159" s="23">
        <f t="shared" si="5"/>
        <v>0</v>
      </c>
      <c r="I159" s="6"/>
    </row>
    <row r="160" spans="1:9" ht="30">
      <c r="A160" s="6"/>
      <c r="B160" s="18">
        <v>154</v>
      </c>
      <c r="C160" s="41" t="s">
        <v>165</v>
      </c>
      <c r="D160" s="40">
        <v>2</v>
      </c>
      <c r="E160" s="36" t="s">
        <v>9</v>
      </c>
      <c r="F160" s="57"/>
      <c r="G160" s="22">
        <f t="shared" si="4"/>
        <v>0</v>
      </c>
      <c r="H160" s="23">
        <f t="shared" si="5"/>
        <v>0</v>
      </c>
      <c r="I160" s="6"/>
    </row>
    <row r="161" spans="1:9" ht="15">
      <c r="A161" s="6"/>
      <c r="B161" s="18">
        <v>155</v>
      </c>
      <c r="C161" s="19" t="s">
        <v>166</v>
      </c>
      <c r="D161" s="40">
        <v>50</v>
      </c>
      <c r="E161" s="36" t="s">
        <v>9</v>
      </c>
      <c r="F161" s="57"/>
      <c r="G161" s="22">
        <f t="shared" si="4"/>
        <v>0</v>
      </c>
      <c r="H161" s="23">
        <f t="shared" si="5"/>
        <v>0</v>
      </c>
      <c r="I161" s="6"/>
    </row>
    <row r="162" spans="1:9" ht="15">
      <c r="A162" s="6"/>
      <c r="B162" s="18">
        <v>156</v>
      </c>
      <c r="C162" s="42" t="s">
        <v>167</v>
      </c>
      <c r="D162" s="43">
        <v>2</v>
      </c>
      <c r="E162" s="44" t="s">
        <v>13</v>
      </c>
      <c r="F162" s="57"/>
      <c r="G162" s="22">
        <f t="shared" si="4"/>
        <v>0</v>
      </c>
      <c r="H162" s="23">
        <f t="shared" si="5"/>
        <v>0</v>
      </c>
      <c r="I162" s="6"/>
    </row>
    <row r="163" spans="1:9" ht="30">
      <c r="A163" s="6"/>
      <c r="B163" s="18">
        <v>157</v>
      </c>
      <c r="C163" s="29" t="s">
        <v>168</v>
      </c>
      <c r="D163" s="40">
        <v>2</v>
      </c>
      <c r="E163" s="36" t="s">
        <v>13</v>
      </c>
      <c r="F163" s="57"/>
      <c r="G163" s="22">
        <f t="shared" si="4"/>
        <v>0</v>
      </c>
      <c r="H163" s="23">
        <f t="shared" si="5"/>
        <v>0</v>
      </c>
      <c r="I163" s="6"/>
    </row>
    <row r="164" spans="1:9" ht="30.75" thickBot="1">
      <c r="A164" s="6"/>
      <c r="B164" s="18">
        <v>158</v>
      </c>
      <c r="C164" s="24" t="s">
        <v>169</v>
      </c>
      <c r="D164" s="40">
        <v>4</v>
      </c>
      <c r="E164" s="45" t="s">
        <v>13</v>
      </c>
      <c r="F164" s="57"/>
      <c r="G164" s="46">
        <f t="shared" si="4"/>
        <v>0</v>
      </c>
      <c r="H164" s="46">
        <f t="shared" si="5"/>
        <v>0</v>
      </c>
      <c r="I164" s="6"/>
    </row>
    <row r="165" spans="1:9" ht="30.75" customHeight="1" thickBot="1">
      <c r="A165" s="6"/>
      <c r="B165" s="1"/>
      <c r="C165" s="1"/>
      <c r="D165" s="47"/>
      <c r="E165" s="48" t="s">
        <v>170</v>
      </c>
      <c r="F165" s="58"/>
      <c r="G165" s="49"/>
      <c r="H165" s="50">
        <f>SUM(H7:H164)</f>
        <v>0</v>
      </c>
      <c r="I165" s="6"/>
    </row>
    <row r="166" spans="1:9" ht="15">
      <c r="A166" s="6"/>
      <c r="B166" s="6"/>
      <c r="C166" s="6"/>
      <c r="D166" s="51"/>
      <c r="E166" s="6"/>
      <c r="F166" s="59"/>
      <c r="G166" s="6"/>
      <c r="H166" s="52"/>
      <c r="I166" s="6"/>
    </row>
  </sheetData>
  <sheetProtection password="CCC5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2023-04-05T09:22:56Z</dcterms:created>
  <dcterms:modified xsi:type="dcterms:W3CDTF">2023-04-06T11:05:24Z</dcterms:modified>
</cp:coreProperties>
</file>